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ndrew/Library/Mobile Documents/com~apple~Pages/Documents/Articles and Drafts/Quarterly Tracker/"/>
    </mc:Choice>
  </mc:AlternateContent>
  <xr:revisionPtr revIDLastSave="0" documentId="8_{E11E774F-7E55-0E46-8126-E665B049BFFD}" xr6:coauthVersionLast="47" xr6:coauthVersionMax="47" xr10:uidLastSave="{00000000-0000-0000-0000-000000000000}"/>
  <bookViews>
    <workbookView xWindow="0" yWindow="680" windowWidth="30240" windowHeight="17800" activeTab="11" xr2:uid="{00000000-000D-0000-FFFF-FFFF00000000}"/>
  </bookViews>
  <sheets>
    <sheet name="Quarterly" sheetId="1" r:id="rId1"/>
    <sheet name="Top 25" sheetId="2" r:id="rId2"/>
    <sheet name="Quarterly YoY" sheetId="3" r:id="rId3"/>
    <sheet name="Quarterly 2-year" sheetId="4" r:id="rId4"/>
    <sheet name="Annual" sheetId="5" r:id="rId5"/>
    <sheet name="Annual YoY" sheetId="6" r:id="rId6"/>
    <sheet name="Annual 2-year" sheetId="7" r:id="rId7"/>
    <sheet name="Source data" sheetId="8" r:id="rId8"/>
    <sheet name="Annual YTD" sheetId="9" r:id="rId9"/>
    <sheet name="YTD YoY" sheetId="10" r:id="rId10"/>
    <sheet name="YTD 2-year" sheetId="11" r:id="rId11"/>
    <sheet name="Regional view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2" l="1"/>
  <c r="AV10" i="12"/>
  <c r="AU10" i="12"/>
  <c r="AT10" i="12"/>
  <c r="AS10" i="12"/>
  <c r="AR10" i="12"/>
  <c r="AQ10" i="12"/>
  <c r="AP10" i="12"/>
  <c r="AO10" i="12"/>
  <c r="AN10" i="12"/>
  <c r="AM10" i="12"/>
  <c r="AL10" i="12"/>
  <c r="AK10" i="12"/>
  <c r="AJ10" i="12"/>
  <c r="AI10" i="12"/>
  <c r="AH10" i="12"/>
  <c r="AG10" i="12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AV8" i="12"/>
  <c r="AU8" i="12"/>
  <c r="AT8" i="12"/>
  <c r="AS8" i="12"/>
  <c r="AR8" i="12"/>
  <c r="AQ8" i="12"/>
  <c r="AP8" i="12"/>
  <c r="AO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V7" i="12"/>
  <c r="AU7" i="12"/>
  <c r="AT7" i="12"/>
  <c r="AS7" i="12"/>
  <c r="AR7" i="12"/>
  <c r="AQ7" i="12"/>
  <c r="AP7" i="12"/>
  <c r="AO7" i="12"/>
  <c r="AN7" i="12"/>
  <c r="AM7" i="12"/>
  <c r="AL7" i="12"/>
  <c r="AK7" i="12"/>
  <c r="AJ7" i="12"/>
  <c r="AI7" i="12"/>
  <c r="AH7" i="12"/>
  <c r="AG7" i="12"/>
  <c r="AF7" i="12"/>
  <c r="AE7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4" i="11"/>
  <c r="J34" i="11"/>
  <c r="I34" i="11"/>
  <c r="H34" i="11"/>
  <c r="G34" i="11"/>
  <c r="F34" i="11"/>
  <c r="E34" i="11"/>
  <c r="D34" i="11"/>
  <c r="C34" i="11"/>
  <c r="B34" i="11"/>
  <c r="K33" i="11"/>
  <c r="J33" i="11"/>
  <c r="I33" i="11"/>
  <c r="H33" i="11"/>
  <c r="G33" i="11"/>
  <c r="F33" i="11"/>
  <c r="E33" i="11"/>
  <c r="D33" i="11"/>
  <c r="C33" i="11"/>
  <c r="B33" i="11"/>
  <c r="K32" i="11"/>
  <c r="J32" i="11"/>
  <c r="I32" i="11"/>
  <c r="H32" i="11"/>
  <c r="G32" i="11"/>
  <c r="F32" i="11"/>
  <c r="E32" i="11"/>
  <c r="D32" i="11"/>
  <c r="C32" i="11"/>
  <c r="B32" i="11"/>
  <c r="K31" i="11"/>
  <c r="J31" i="11"/>
  <c r="I31" i="11"/>
  <c r="H31" i="11"/>
  <c r="G31" i="11"/>
  <c r="F31" i="11"/>
  <c r="E31" i="11"/>
  <c r="D31" i="11"/>
  <c r="C31" i="11"/>
  <c r="B31" i="11"/>
  <c r="K30" i="11"/>
  <c r="J30" i="11"/>
  <c r="I30" i="11"/>
  <c r="H30" i="11"/>
  <c r="G30" i="11"/>
  <c r="F30" i="11"/>
  <c r="E30" i="11"/>
  <c r="D30" i="11"/>
  <c r="C30" i="11"/>
  <c r="B30" i="11"/>
  <c r="K29" i="11"/>
  <c r="J29" i="11"/>
  <c r="I29" i="11"/>
  <c r="H29" i="11"/>
  <c r="G29" i="11"/>
  <c r="F29" i="11"/>
  <c r="E29" i="11"/>
  <c r="D29" i="11"/>
  <c r="C29" i="11"/>
  <c r="B29" i="11"/>
  <c r="K28" i="11"/>
  <c r="J28" i="11"/>
  <c r="I28" i="11"/>
  <c r="H28" i="11"/>
  <c r="G28" i="11"/>
  <c r="F28" i="11"/>
  <c r="E28" i="11"/>
  <c r="D28" i="11"/>
  <c r="C28" i="11"/>
  <c r="B28" i="11"/>
  <c r="K27" i="11"/>
  <c r="J27" i="11"/>
  <c r="I27" i="11"/>
  <c r="H27" i="11"/>
  <c r="G27" i="11"/>
  <c r="F27" i="11"/>
  <c r="E27" i="11"/>
  <c r="D27" i="11"/>
  <c r="C27" i="11"/>
  <c r="B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M221" i="9"/>
  <c r="L221" i="9"/>
  <c r="L221" i="10" s="1"/>
  <c r="K221" i="9"/>
  <c r="K221" i="10" s="1"/>
  <c r="J221" i="9"/>
  <c r="J221" i="10" s="1"/>
  <c r="I221" i="9"/>
  <c r="I221" i="10" s="1"/>
  <c r="H221" i="9"/>
  <c r="H221" i="10" s="1"/>
  <c r="G221" i="9"/>
  <c r="G221" i="10" s="1"/>
  <c r="F221" i="9"/>
  <c r="F221" i="10" s="1"/>
  <c r="E221" i="9"/>
  <c r="E221" i="10" s="1"/>
  <c r="D221" i="9"/>
  <c r="D221" i="10" s="1"/>
  <c r="C221" i="9"/>
  <c r="C221" i="10" s="1"/>
  <c r="B221" i="9"/>
  <c r="B221" i="10" s="1"/>
  <c r="M220" i="9"/>
  <c r="L220" i="9"/>
  <c r="L220" i="10" s="1"/>
  <c r="K220" i="9"/>
  <c r="K220" i="10" s="1"/>
  <c r="J220" i="9"/>
  <c r="J220" i="10" s="1"/>
  <c r="I220" i="9"/>
  <c r="I220" i="10" s="1"/>
  <c r="H220" i="9"/>
  <c r="H220" i="10" s="1"/>
  <c r="G220" i="9"/>
  <c r="G220" i="10" s="1"/>
  <c r="F220" i="9"/>
  <c r="F220" i="10" s="1"/>
  <c r="E220" i="9"/>
  <c r="E220" i="10" s="1"/>
  <c r="D220" i="9"/>
  <c r="D220" i="10" s="1"/>
  <c r="C220" i="9"/>
  <c r="C220" i="10" s="1"/>
  <c r="B220" i="9"/>
  <c r="B220" i="10" s="1"/>
  <c r="M219" i="9"/>
  <c r="L219" i="9"/>
  <c r="L219" i="10" s="1"/>
  <c r="K219" i="9"/>
  <c r="K219" i="10" s="1"/>
  <c r="J219" i="9"/>
  <c r="J219" i="10" s="1"/>
  <c r="I219" i="9"/>
  <c r="I219" i="10" s="1"/>
  <c r="H219" i="9"/>
  <c r="H219" i="10" s="1"/>
  <c r="G219" i="9"/>
  <c r="G219" i="10" s="1"/>
  <c r="F219" i="9"/>
  <c r="F219" i="10" s="1"/>
  <c r="E219" i="9"/>
  <c r="E219" i="10" s="1"/>
  <c r="D219" i="9"/>
  <c r="D219" i="10" s="1"/>
  <c r="C219" i="9"/>
  <c r="C219" i="10" s="1"/>
  <c r="B219" i="9"/>
  <c r="B219" i="10" s="1"/>
  <c r="M218" i="9"/>
  <c r="L218" i="9"/>
  <c r="L218" i="10" s="1"/>
  <c r="K218" i="9"/>
  <c r="K218" i="10" s="1"/>
  <c r="J218" i="9"/>
  <c r="J218" i="10" s="1"/>
  <c r="I218" i="9"/>
  <c r="I218" i="10" s="1"/>
  <c r="H218" i="9"/>
  <c r="H218" i="10" s="1"/>
  <c r="G218" i="9"/>
  <c r="G218" i="10" s="1"/>
  <c r="F218" i="9"/>
  <c r="F218" i="10" s="1"/>
  <c r="E218" i="9"/>
  <c r="E218" i="10" s="1"/>
  <c r="D218" i="9"/>
  <c r="D218" i="10" s="1"/>
  <c r="C218" i="9"/>
  <c r="C218" i="10" s="1"/>
  <c r="B218" i="9"/>
  <c r="B218" i="10" s="1"/>
  <c r="M217" i="9"/>
  <c r="L217" i="9"/>
  <c r="L217" i="10" s="1"/>
  <c r="K217" i="9"/>
  <c r="K217" i="10" s="1"/>
  <c r="J217" i="9"/>
  <c r="J217" i="10" s="1"/>
  <c r="I217" i="9"/>
  <c r="I217" i="10" s="1"/>
  <c r="H217" i="9"/>
  <c r="H217" i="10" s="1"/>
  <c r="G217" i="9"/>
  <c r="G217" i="10" s="1"/>
  <c r="F217" i="9"/>
  <c r="F217" i="10" s="1"/>
  <c r="E217" i="9"/>
  <c r="E217" i="10" s="1"/>
  <c r="D217" i="9"/>
  <c r="D217" i="10" s="1"/>
  <c r="C217" i="9"/>
  <c r="C217" i="10" s="1"/>
  <c r="B217" i="9"/>
  <c r="B217" i="10" s="1"/>
  <c r="M216" i="9"/>
  <c r="L216" i="9"/>
  <c r="L216" i="10" s="1"/>
  <c r="K216" i="9"/>
  <c r="K216" i="10" s="1"/>
  <c r="J216" i="9"/>
  <c r="J216" i="10" s="1"/>
  <c r="I216" i="9"/>
  <c r="I216" i="10" s="1"/>
  <c r="H216" i="9"/>
  <c r="H216" i="10" s="1"/>
  <c r="G216" i="9"/>
  <c r="G216" i="10" s="1"/>
  <c r="F216" i="9"/>
  <c r="F216" i="10" s="1"/>
  <c r="E216" i="9"/>
  <c r="E216" i="10" s="1"/>
  <c r="D216" i="9"/>
  <c r="D216" i="10" s="1"/>
  <c r="C216" i="9"/>
  <c r="C216" i="10" s="1"/>
  <c r="B216" i="9"/>
  <c r="B216" i="10" s="1"/>
  <c r="M215" i="9"/>
  <c r="L215" i="9"/>
  <c r="L215" i="10" s="1"/>
  <c r="K215" i="9"/>
  <c r="K215" i="10" s="1"/>
  <c r="J215" i="9"/>
  <c r="J215" i="10" s="1"/>
  <c r="I215" i="9"/>
  <c r="I215" i="10" s="1"/>
  <c r="H215" i="9"/>
  <c r="H215" i="10" s="1"/>
  <c r="G215" i="9"/>
  <c r="G215" i="10" s="1"/>
  <c r="F215" i="9"/>
  <c r="F215" i="10" s="1"/>
  <c r="E215" i="9"/>
  <c r="E215" i="10" s="1"/>
  <c r="D215" i="9"/>
  <c r="D215" i="10" s="1"/>
  <c r="C215" i="9"/>
  <c r="C215" i="10" s="1"/>
  <c r="B215" i="9"/>
  <c r="B215" i="10" s="1"/>
  <c r="M214" i="9"/>
  <c r="L214" i="9"/>
  <c r="L214" i="10" s="1"/>
  <c r="K214" i="9"/>
  <c r="K214" i="10" s="1"/>
  <c r="J214" i="9"/>
  <c r="J214" i="10" s="1"/>
  <c r="I214" i="9"/>
  <c r="I214" i="10" s="1"/>
  <c r="H214" i="9"/>
  <c r="H214" i="10" s="1"/>
  <c r="G214" i="9"/>
  <c r="G214" i="10" s="1"/>
  <c r="F214" i="9"/>
  <c r="F214" i="10" s="1"/>
  <c r="E214" i="9"/>
  <c r="E214" i="10" s="1"/>
  <c r="D214" i="9"/>
  <c r="D214" i="10" s="1"/>
  <c r="C214" i="9"/>
  <c r="C214" i="10" s="1"/>
  <c r="B214" i="9"/>
  <c r="B214" i="10" s="1"/>
  <c r="M213" i="9"/>
  <c r="L213" i="9"/>
  <c r="L213" i="10" s="1"/>
  <c r="K213" i="9"/>
  <c r="K213" i="10" s="1"/>
  <c r="J213" i="9"/>
  <c r="J213" i="10" s="1"/>
  <c r="I213" i="9"/>
  <c r="I213" i="10" s="1"/>
  <c r="H213" i="9"/>
  <c r="H213" i="10" s="1"/>
  <c r="G213" i="9"/>
  <c r="G213" i="10" s="1"/>
  <c r="F213" i="9"/>
  <c r="F213" i="10" s="1"/>
  <c r="E213" i="9"/>
  <c r="E213" i="10" s="1"/>
  <c r="D213" i="9"/>
  <c r="D213" i="10" s="1"/>
  <c r="C213" i="9"/>
  <c r="C213" i="10" s="1"/>
  <c r="B213" i="9"/>
  <c r="B213" i="10" s="1"/>
  <c r="M212" i="9"/>
  <c r="L212" i="9"/>
  <c r="L212" i="10" s="1"/>
  <c r="K212" i="9"/>
  <c r="K212" i="10" s="1"/>
  <c r="J212" i="9"/>
  <c r="J212" i="10" s="1"/>
  <c r="I212" i="9"/>
  <c r="I212" i="10" s="1"/>
  <c r="H212" i="9"/>
  <c r="H212" i="10" s="1"/>
  <c r="G212" i="9"/>
  <c r="G212" i="10" s="1"/>
  <c r="F212" i="9"/>
  <c r="F212" i="10" s="1"/>
  <c r="E212" i="9"/>
  <c r="E212" i="10" s="1"/>
  <c r="D212" i="9"/>
  <c r="D212" i="10" s="1"/>
  <c r="C212" i="9"/>
  <c r="C212" i="10" s="1"/>
  <c r="B212" i="9"/>
  <c r="B212" i="10" s="1"/>
  <c r="M211" i="9"/>
  <c r="L211" i="9"/>
  <c r="L211" i="10" s="1"/>
  <c r="K211" i="9"/>
  <c r="K211" i="10" s="1"/>
  <c r="J211" i="9"/>
  <c r="J211" i="10" s="1"/>
  <c r="I211" i="9"/>
  <c r="I211" i="10" s="1"/>
  <c r="H211" i="9"/>
  <c r="H211" i="10" s="1"/>
  <c r="G211" i="9"/>
  <c r="G211" i="10" s="1"/>
  <c r="F211" i="9"/>
  <c r="F211" i="10" s="1"/>
  <c r="E211" i="9"/>
  <c r="E211" i="10" s="1"/>
  <c r="D211" i="9"/>
  <c r="D211" i="10" s="1"/>
  <c r="C211" i="9"/>
  <c r="C211" i="10" s="1"/>
  <c r="B211" i="9"/>
  <c r="B211" i="10" s="1"/>
  <c r="M210" i="9"/>
  <c r="L210" i="9"/>
  <c r="L210" i="10" s="1"/>
  <c r="K210" i="9"/>
  <c r="K210" i="10" s="1"/>
  <c r="J210" i="9"/>
  <c r="J210" i="10" s="1"/>
  <c r="I210" i="9"/>
  <c r="I210" i="10" s="1"/>
  <c r="H210" i="9"/>
  <c r="H210" i="10" s="1"/>
  <c r="G210" i="9"/>
  <c r="G210" i="10" s="1"/>
  <c r="F210" i="9"/>
  <c r="F210" i="10" s="1"/>
  <c r="E210" i="9"/>
  <c r="E210" i="10" s="1"/>
  <c r="D210" i="9"/>
  <c r="D210" i="10" s="1"/>
  <c r="C210" i="9"/>
  <c r="C210" i="10" s="1"/>
  <c r="B210" i="9"/>
  <c r="B210" i="10" s="1"/>
  <c r="M209" i="9"/>
  <c r="L209" i="9"/>
  <c r="L209" i="10" s="1"/>
  <c r="K209" i="9"/>
  <c r="K209" i="10" s="1"/>
  <c r="J209" i="9"/>
  <c r="J209" i="10" s="1"/>
  <c r="I209" i="9"/>
  <c r="I209" i="10" s="1"/>
  <c r="H209" i="9"/>
  <c r="H209" i="10" s="1"/>
  <c r="G209" i="9"/>
  <c r="G209" i="10" s="1"/>
  <c r="F209" i="9"/>
  <c r="F209" i="10" s="1"/>
  <c r="E209" i="9"/>
  <c r="E209" i="10" s="1"/>
  <c r="D209" i="9"/>
  <c r="D209" i="10" s="1"/>
  <c r="C209" i="9"/>
  <c r="C209" i="10" s="1"/>
  <c r="B209" i="9"/>
  <c r="B209" i="10" s="1"/>
  <c r="M208" i="9"/>
  <c r="L208" i="9"/>
  <c r="L208" i="10" s="1"/>
  <c r="K208" i="9"/>
  <c r="K208" i="10" s="1"/>
  <c r="J208" i="9"/>
  <c r="J208" i="10" s="1"/>
  <c r="I208" i="9"/>
  <c r="I208" i="10" s="1"/>
  <c r="H208" i="9"/>
  <c r="H208" i="10" s="1"/>
  <c r="G208" i="9"/>
  <c r="G208" i="10" s="1"/>
  <c r="F208" i="9"/>
  <c r="F208" i="10" s="1"/>
  <c r="E208" i="9"/>
  <c r="E208" i="10" s="1"/>
  <c r="D208" i="9"/>
  <c r="D208" i="10" s="1"/>
  <c r="C208" i="9"/>
  <c r="C208" i="10" s="1"/>
  <c r="B208" i="9"/>
  <c r="B208" i="10" s="1"/>
  <c r="M207" i="9"/>
  <c r="L207" i="9"/>
  <c r="L207" i="10" s="1"/>
  <c r="K207" i="9"/>
  <c r="K207" i="10" s="1"/>
  <c r="J207" i="9"/>
  <c r="J207" i="10" s="1"/>
  <c r="I207" i="9"/>
  <c r="I207" i="10" s="1"/>
  <c r="H207" i="9"/>
  <c r="H207" i="10" s="1"/>
  <c r="G207" i="9"/>
  <c r="G207" i="10" s="1"/>
  <c r="F207" i="9"/>
  <c r="F207" i="10" s="1"/>
  <c r="E207" i="9"/>
  <c r="E207" i="10" s="1"/>
  <c r="D207" i="9"/>
  <c r="D207" i="10" s="1"/>
  <c r="C207" i="9"/>
  <c r="C207" i="10" s="1"/>
  <c r="B207" i="9"/>
  <c r="B207" i="10" s="1"/>
  <c r="M206" i="9"/>
  <c r="L206" i="9"/>
  <c r="L206" i="10" s="1"/>
  <c r="K206" i="9"/>
  <c r="K206" i="10" s="1"/>
  <c r="J206" i="9"/>
  <c r="J206" i="10" s="1"/>
  <c r="I206" i="9"/>
  <c r="I206" i="10" s="1"/>
  <c r="H206" i="9"/>
  <c r="H206" i="10" s="1"/>
  <c r="G206" i="9"/>
  <c r="G206" i="10" s="1"/>
  <c r="F206" i="9"/>
  <c r="F206" i="10" s="1"/>
  <c r="E206" i="9"/>
  <c r="E206" i="10" s="1"/>
  <c r="D206" i="9"/>
  <c r="D206" i="10" s="1"/>
  <c r="C206" i="9"/>
  <c r="C206" i="10" s="1"/>
  <c r="B206" i="9"/>
  <c r="B206" i="10" s="1"/>
  <c r="M205" i="9"/>
  <c r="L205" i="9"/>
  <c r="L205" i="10" s="1"/>
  <c r="K205" i="9"/>
  <c r="K205" i="10" s="1"/>
  <c r="J205" i="9"/>
  <c r="J205" i="10" s="1"/>
  <c r="I205" i="9"/>
  <c r="I205" i="10" s="1"/>
  <c r="H205" i="9"/>
  <c r="H205" i="10" s="1"/>
  <c r="G205" i="9"/>
  <c r="G205" i="10" s="1"/>
  <c r="F205" i="9"/>
  <c r="F205" i="10" s="1"/>
  <c r="E205" i="9"/>
  <c r="E205" i="10" s="1"/>
  <c r="D205" i="9"/>
  <c r="D205" i="10" s="1"/>
  <c r="C205" i="9"/>
  <c r="C205" i="10" s="1"/>
  <c r="B205" i="9"/>
  <c r="B205" i="10" s="1"/>
  <c r="M204" i="9"/>
  <c r="L204" i="9"/>
  <c r="L204" i="10" s="1"/>
  <c r="K204" i="9"/>
  <c r="K204" i="10" s="1"/>
  <c r="J204" i="9"/>
  <c r="J204" i="10" s="1"/>
  <c r="I204" i="9"/>
  <c r="I204" i="10" s="1"/>
  <c r="H204" i="9"/>
  <c r="H204" i="10" s="1"/>
  <c r="G204" i="9"/>
  <c r="G204" i="10" s="1"/>
  <c r="F204" i="9"/>
  <c r="F204" i="10" s="1"/>
  <c r="E204" i="9"/>
  <c r="E204" i="10" s="1"/>
  <c r="D204" i="9"/>
  <c r="D204" i="10" s="1"/>
  <c r="C204" i="9"/>
  <c r="C204" i="10" s="1"/>
  <c r="B204" i="9"/>
  <c r="B204" i="10" s="1"/>
  <c r="M203" i="9"/>
  <c r="L203" i="9"/>
  <c r="L203" i="10" s="1"/>
  <c r="K203" i="9"/>
  <c r="K203" i="10" s="1"/>
  <c r="J203" i="9"/>
  <c r="J203" i="10" s="1"/>
  <c r="I203" i="9"/>
  <c r="I203" i="10" s="1"/>
  <c r="H203" i="9"/>
  <c r="H203" i="10" s="1"/>
  <c r="G203" i="9"/>
  <c r="G203" i="10" s="1"/>
  <c r="F203" i="9"/>
  <c r="F203" i="10" s="1"/>
  <c r="E203" i="9"/>
  <c r="E203" i="10" s="1"/>
  <c r="D203" i="9"/>
  <c r="D203" i="10" s="1"/>
  <c r="C203" i="9"/>
  <c r="C203" i="10" s="1"/>
  <c r="B203" i="9"/>
  <c r="B203" i="10" s="1"/>
  <c r="M202" i="9"/>
  <c r="L202" i="9"/>
  <c r="L202" i="10" s="1"/>
  <c r="K202" i="9"/>
  <c r="K202" i="10" s="1"/>
  <c r="J202" i="9"/>
  <c r="J202" i="10" s="1"/>
  <c r="I202" i="9"/>
  <c r="I202" i="10" s="1"/>
  <c r="H202" i="9"/>
  <c r="H202" i="10" s="1"/>
  <c r="G202" i="9"/>
  <c r="G202" i="10" s="1"/>
  <c r="F202" i="9"/>
  <c r="F202" i="10" s="1"/>
  <c r="E202" i="9"/>
  <c r="E202" i="10" s="1"/>
  <c r="D202" i="9"/>
  <c r="D202" i="10" s="1"/>
  <c r="C202" i="9"/>
  <c r="C202" i="10" s="1"/>
  <c r="B202" i="9"/>
  <c r="B202" i="10" s="1"/>
  <c r="M201" i="9"/>
  <c r="L201" i="9"/>
  <c r="L201" i="10" s="1"/>
  <c r="K201" i="9"/>
  <c r="K201" i="10" s="1"/>
  <c r="J201" i="9"/>
  <c r="J201" i="10" s="1"/>
  <c r="I201" i="9"/>
  <c r="I201" i="10" s="1"/>
  <c r="H201" i="9"/>
  <c r="H201" i="10" s="1"/>
  <c r="G201" i="9"/>
  <c r="G201" i="10" s="1"/>
  <c r="F201" i="9"/>
  <c r="F201" i="10" s="1"/>
  <c r="E201" i="9"/>
  <c r="E201" i="10" s="1"/>
  <c r="D201" i="9"/>
  <c r="D201" i="10" s="1"/>
  <c r="C201" i="9"/>
  <c r="C201" i="10" s="1"/>
  <c r="B201" i="9"/>
  <c r="B201" i="10" s="1"/>
  <c r="M200" i="9"/>
  <c r="L200" i="9"/>
  <c r="L200" i="10" s="1"/>
  <c r="K200" i="9"/>
  <c r="K200" i="10" s="1"/>
  <c r="J200" i="9"/>
  <c r="J200" i="10" s="1"/>
  <c r="I200" i="9"/>
  <c r="I200" i="10" s="1"/>
  <c r="H200" i="9"/>
  <c r="H200" i="10" s="1"/>
  <c r="G200" i="9"/>
  <c r="G200" i="10" s="1"/>
  <c r="F200" i="9"/>
  <c r="F200" i="10" s="1"/>
  <c r="E200" i="9"/>
  <c r="E200" i="10" s="1"/>
  <c r="D200" i="9"/>
  <c r="D200" i="10" s="1"/>
  <c r="C200" i="9"/>
  <c r="C200" i="10" s="1"/>
  <c r="B200" i="9"/>
  <c r="B200" i="10" s="1"/>
  <c r="M199" i="9"/>
  <c r="L199" i="9"/>
  <c r="L199" i="10" s="1"/>
  <c r="K199" i="9"/>
  <c r="K199" i="10" s="1"/>
  <c r="J199" i="9"/>
  <c r="J199" i="10" s="1"/>
  <c r="I199" i="9"/>
  <c r="I199" i="10" s="1"/>
  <c r="H199" i="9"/>
  <c r="H199" i="10" s="1"/>
  <c r="G199" i="9"/>
  <c r="G199" i="10" s="1"/>
  <c r="F199" i="9"/>
  <c r="F199" i="10" s="1"/>
  <c r="E199" i="9"/>
  <c r="E199" i="10" s="1"/>
  <c r="D199" i="9"/>
  <c r="D199" i="10" s="1"/>
  <c r="C199" i="9"/>
  <c r="C199" i="10" s="1"/>
  <c r="B199" i="9"/>
  <c r="B199" i="10" s="1"/>
  <c r="M198" i="9"/>
  <c r="L198" i="9"/>
  <c r="L198" i="10" s="1"/>
  <c r="K198" i="9"/>
  <c r="K198" i="10" s="1"/>
  <c r="J198" i="9"/>
  <c r="J198" i="10" s="1"/>
  <c r="I198" i="9"/>
  <c r="I198" i="10" s="1"/>
  <c r="H198" i="9"/>
  <c r="H198" i="10" s="1"/>
  <c r="G198" i="9"/>
  <c r="G198" i="10" s="1"/>
  <c r="F198" i="9"/>
  <c r="F198" i="10" s="1"/>
  <c r="E198" i="9"/>
  <c r="E198" i="10" s="1"/>
  <c r="D198" i="9"/>
  <c r="D198" i="10" s="1"/>
  <c r="C198" i="9"/>
  <c r="C198" i="10" s="1"/>
  <c r="B198" i="9"/>
  <c r="B198" i="10" s="1"/>
  <c r="M197" i="9"/>
  <c r="L197" i="9"/>
  <c r="L197" i="10" s="1"/>
  <c r="K197" i="9"/>
  <c r="K197" i="10" s="1"/>
  <c r="J197" i="9"/>
  <c r="J197" i="10" s="1"/>
  <c r="I197" i="9"/>
  <c r="I197" i="10" s="1"/>
  <c r="H197" i="9"/>
  <c r="H197" i="10" s="1"/>
  <c r="G197" i="9"/>
  <c r="G197" i="10" s="1"/>
  <c r="F197" i="9"/>
  <c r="F197" i="10" s="1"/>
  <c r="E197" i="9"/>
  <c r="E197" i="10" s="1"/>
  <c r="D197" i="9"/>
  <c r="D197" i="10" s="1"/>
  <c r="C197" i="9"/>
  <c r="C197" i="10" s="1"/>
  <c r="B197" i="9"/>
  <c r="B197" i="10" s="1"/>
  <c r="M196" i="9"/>
  <c r="L196" i="9"/>
  <c r="L196" i="10" s="1"/>
  <c r="K196" i="9"/>
  <c r="K196" i="10" s="1"/>
  <c r="J196" i="9"/>
  <c r="J196" i="10" s="1"/>
  <c r="I196" i="9"/>
  <c r="I196" i="10" s="1"/>
  <c r="H196" i="9"/>
  <c r="H196" i="10" s="1"/>
  <c r="G196" i="9"/>
  <c r="G196" i="10" s="1"/>
  <c r="F196" i="9"/>
  <c r="F196" i="10" s="1"/>
  <c r="E196" i="9"/>
  <c r="E196" i="10" s="1"/>
  <c r="D196" i="9"/>
  <c r="D196" i="10" s="1"/>
  <c r="C196" i="9"/>
  <c r="C196" i="10" s="1"/>
  <c r="B196" i="9"/>
  <c r="B196" i="10" s="1"/>
  <c r="M195" i="9"/>
  <c r="L195" i="9"/>
  <c r="L195" i="10" s="1"/>
  <c r="K195" i="9"/>
  <c r="K195" i="10" s="1"/>
  <c r="J195" i="9"/>
  <c r="J195" i="10" s="1"/>
  <c r="I195" i="9"/>
  <c r="I195" i="10" s="1"/>
  <c r="H195" i="9"/>
  <c r="H195" i="10" s="1"/>
  <c r="G195" i="9"/>
  <c r="G195" i="10" s="1"/>
  <c r="F195" i="9"/>
  <c r="F195" i="10" s="1"/>
  <c r="E195" i="9"/>
  <c r="E195" i="10" s="1"/>
  <c r="D195" i="9"/>
  <c r="D195" i="10" s="1"/>
  <c r="C195" i="9"/>
  <c r="C195" i="10" s="1"/>
  <c r="B195" i="9"/>
  <c r="B195" i="10" s="1"/>
  <c r="M194" i="9"/>
  <c r="L194" i="9"/>
  <c r="L194" i="10" s="1"/>
  <c r="K194" i="9"/>
  <c r="K194" i="10" s="1"/>
  <c r="J194" i="9"/>
  <c r="J194" i="10" s="1"/>
  <c r="I194" i="9"/>
  <c r="I194" i="10" s="1"/>
  <c r="H194" i="9"/>
  <c r="H194" i="10" s="1"/>
  <c r="G194" i="9"/>
  <c r="G194" i="10" s="1"/>
  <c r="F194" i="9"/>
  <c r="F194" i="10" s="1"/>
  <c r="E194" i="9"/>
  <c r="E194" i="10" s="1"/>
  <c r="D194" i="9"/>
  <c r="D194" i="10" s="1"/>
  <c r="C194" i="9"/>
  <c r="C194" i="10" s="1"/>
  <c r="B194" i="9"/>
  <c r="B194" i="10" s="1"/>
  <c r="M193" i="9"/>
  <c r="L193" i="9"/>
  <c r="L193" i="10" s="1"/>
  <c r="K193" i="9"/>
  <c r="K193" i="10" s="1"/>
  <c r="J193" i="9"/>
  <c r="J193" i="10" s="1"/>
  <c r="I193" i="9"/>
  <c r="I193" i="10" s="1"/>
  <c r="H193" i="9"/>
  <c r="H193" i="10" s="1"/>
  <c r="G193" i="9"/>
  <c r="G193" i="10" s="1"/>
  <c r="F193" i="9"/>
  <c r="F193" i="10" s="1"/>
  <c r="E193" i="9"/>
  <c r="E193" i="10" s="1"/>
  <c r="D193" i="9"/>
  <c r="D193" i="10" s="1"/>
  <c r="C193" i="9"/>
  <c r="C193" i="10" s="1"/>
  <c r="B193" i="9"/>
  <c r="B193" i="10" s="1"/>
  <c r="M192" i="9"/>
  <c r="L192" i="9"/>
  <c r="L192" i="10" s="1"/>
  <c r="K192" i="9"/>
  <c r="K192" i="10" s="1"/>
  <c r="J192" i="9"/>
  <c r="J192" i="10" s="1"/>
  <c r="I192" i="9"/>
  <c r="I192" i="10" s="1"/>
  <c r="H192" i="9"/>
  <c r="H192" i="10" s="1"/>
  <c r="G192" i="9"/>
  <c r="G192" i="10" s="1"/>
  <c r="F192" i="9"/>
  <c r="F192" i="10" s="1"/>
  <c r="E192" i="9"/>
  <c r="E192" i="10" s="1"/>
  <c r="D192" i="9"/>
  <c r="D192" i="10" s="1"/>
  <c r="C192" i="9"/>
  <c r="C192" i="10" s="1"/>
  <c r="B192" i="9"/>
  <c r="B192" i="10" s="1"/>
  <c r="M191" i="9"/>
  <c r="L191" i="9"/>
  <c r="L191" i="10" s="1"/>
  <c r="K191" i="9"/>
  <c r="K191" i="10" s="1"/>
  <c r="J191" i="9"/>
  <c r="J191" i="10" s="1"/>
  <c r="I191" i="9"/>
  <c r="I191" i="10" s="1"/>
  <c r="H191" i="9"/>
  <c r="H191" i="10" s="1"/>
  <c r="G191" i="9"/>
  <c r="G191" i="10" s="1"/>
  <c r="F191" i="9"/>
  <c r="F191" i="10" s="1"/>
  <c r="E191" i="9"/>
  <c r="E191" i="10" s="1"/>
  <c r="D191" i="9"/>
  <c r="D191" i="10" s="1"/>
  <c r="C191" i="9"/>
  <c r="C191" i="10" s="1"/>
  <c r="B191" i="9"/>
  <c r="B191" i="10" s="1"/>
  <c r="M190" i="9"/>
  <c r="L190" i="9"/>
  <c r="L190" i="10" s="1"/>
  <c r="K190" i="9"/>
  <c r="K190" i="10" s="1"/>
  <c r="J190" i="9"/>
  <c r="J190" i="10" s="1"/>
  <c r="I190" i="9"/>
  <c r="I190" i="10" s="1"/>
  <c r="H190" i="9"/>
  <c r="H190" i="10" s="1"/>
  <c r="G190" i="9"/>
  <c r="G190" i="10" s="1"/>
  <c r="F190" i="9"/>
  <c r="F190" i="10" s="1"/>
  <c r="E190" i="9"/>
  <c r="E190" i="10" s="1"/>
  <c r="D190" i="9"/>
  <c r="D190" i="10" s="1"/>
  <c r="C190" i="9"/>
  <c r="C190" i="10" s="1"/>
  <c r="B190" i="9"/>
  <c r="B190" i="10" s="1"/>
  <c r="M189" i="9"/>
  <c r="L189" i="9"/>
  <c r="L189" i="10" s="1"/>
  <c r="K189" i="9"/>
  <c r="K189" i="10" s="1"/>
  <c r="J189" i="9"/>
  <c r="J189" i="10" s="1"/>
  <c r="I189" i="9"/>
  <c r="I189" i="10" s="1"/>
  <c r="H189" i="9"/>
  <c r="H189" i="10" s="1"/>
  <c r="G189" i="9"/>
  <c r="G189" i="10" s="1"/>
  <c r="F189" i="9"/>
  <c r="F189" i="10" s="1"/>
  <c r="E189" i="9"/>
  <c r="E189" i="10" s="1"/>
  <c r="D189" i="9"/>
  <c r="D189" i="10" s="1"/>
  <c r="C189" i="9"/>
  <c r="C189" i="10" s="1"/>
  <c r="B189" i="9"/>
  <c r="B189" i="10" s="1"/>
  <c r="M188" i="9"/>
  <c r="L188" i="9"/>
  <c r="L188" i="10" s="1"/>
  <c r="K188" i="9"/>
  <c r="K188" i="10" s="1"/>
  <c r="J188" i="9"/>
  <c r="J188" i="10" s="1"/>
  <c r="I188" i="9"/>
  <c r="I188" i="10" s="1"/>
  <c r="H188" i="9"/>
  <c r="H188" i="10" s="1"/>
  <c r="G188" i="9"/>
  <c r="G188" i="10" s="1"/>
  <c r="F188" i="9"/>
  <c r="F188" i="10" s="1"/>
  <c r="E188" i="9"/>
  <c r="E188" i="10" s="1"/>
  <c r="D188" i="9"/>
  <c r="D188" i="10" s="1"/>
  <c r="C188" i="9"/>
  <c r="C188" i="10" s="1"/>
  <c r="B188" i="9"/>
  <c r="B188" i="10" s="1"/>
  <c r="M187" i="9"/>
  <c r="L187" i="9"/>
  <c r="L187" i="10" s="1"/>
  <c r="K187" i="9"/>
  <c r="K187" i="10" s="1"/>
  <c r="J187" i="9"/>
  <c r="J187" i="10" s="1"/>
  <c r="I187" i="9"/>
  <c r="I187" i="10" s="1"/>
  <c r="H187" i="9"/>
  <c r="H187" i="10" s="1"/>
  <c r="G187" i="9"/>
  <c r="G187" i="10" s="1"/>
  <c r="F187" i="9"/>
  <c r="F187" i="10" s="1"/>
  <c r="E187" i="9"/>
  <c r="E187" i="10" s="1"/>
  <c r="D187" i="9"/>
  <c r="D187" i="10" s="1"/>
  <c r="C187" i="9"/>
  <c r="C187" i="10" s="1"/>
  <c r="B187" i="9"/>
  <c r="B187" i="10" s="1"/>
  <c r="M186" i="9"/>
  <c r="L186" i="9"/>
  <c r="L186" i="10" s="1"/>
  <c r="K186" i="9"/>
  <c r="K186" i="10" s="1"/>
  <c r="J186" i="9"/>
  <c r="J186" i="10" s="1"/>
  <c r="I186" i="9"/>
  <c r="I186" i="10" s="1"/>
  <c r="H186" i="9"/>
  <c r="H186" i="10" s="1"/>
  <c r="G186" i="9"/>
  <c r="G186" i="10" s="1"/>
  <c r="F186" i="9"/>
  <c r="F186" i="10" s="1"/>
  <c r="E186" i="9"/>
  <c r="E186" i="10" s="1"/>
  <c r="D186" i="9"/>
  <c r="D186" i="10" s="1"/>
  <c r="C186" i="9"/>
  <c r="C186" i="10" s="1"/>
  <c r="B186" i="9"/>
  <c r="B186" i="10" s="1"/>
  <c r="M185" i="9"/>
  <c r="L185" i="9"/>
  <c r="L185" i="10" s="1"/>
  <c r="K185" i="9"/>
  <c r="K185" i="10" s="1"/>
  <c r="J185" i="9"/>
  <c r="J185" i="10" s="1"/>
  <c r="I185" i="9"/>
  <c r="I185" i="10" s="1"/>
  <c r="H185" i="9"/>
  <c r="H185" i="10" s="1"/>
  <c r="G185" i="9"/>
  <c r="G185" i="10" s="1"/>
  <c r="F185" i="9"/>
  <c r="F185" i="10" s="1"/>
  <c r="E185" i="9"/>
  <c r="E185" i="10" s="1"/>
  <c r="D185" i="9"/>
  <c r="D185" i="10" s="1"/>
  <c r="C185" i="9"/>
  <c r="C185" i="10" s="1"/>
  <c r="B185" i="9"/>
  <c r="B185" i="10" s="1"/>
  <c r="M184" i="9"/>
  <c r="L184" i="9"/>
  <c r="L184" i="10" s="1"/>
  <c r="K184" i="9"/>
  <c r="K184" i="10" s="1"/>
  <c r="J184" i="9"/>
  <c r="J184" i="10" s="1"/>
  <c r="I184" i="9"/>
  <c r="I184" i="10" s="1"/>
  <c r="H184" i="9"/>
  <c r="H184" i="10" s="1"/>
  <c r="G184" i="9"/>
  <c r="G184" i="10" s="1"/>
  <c r="F184" i="9"/>
  <c r="F184" i="10" s="1"/>
  <c r="E184" i="9"/>
  <c r="E184" i="10" s="1"/>
  <c r="D184" i="9"/>
  <c r="D184" i="10" s="1"/>
  <c r="C184" i="9"/>
  <c r="C184" i="10" s="1"/>
  <c r="B184" i="9"/>
  <c r="B184" i="10" s="1"/>
  <c r="M183" i="9"/>
  <c r="L183" i="9"/>
  <c r="L183" i="10" s="1"/>
  <c r="K183" i="9"/>
  <c r="K183" i="10" s="1"/>
  <c r="J183" i="9"/>
  <c r="J183" i="10" s="1"/>
  <c r="I183" i="9"/>
  <c r="I183" i="10" s="1"/>
  <c r="H183" i="9"/>
  <c r="H183" i="10" s="1"/>
  <c r="G183" i="9"/>
  <c r="G183" i="10" s="1"/>
  <c r="F183" i="9"/>
  <c r="F183" i="10" s="1"/>
  <c r="E183" i="9"/>
  <c r="E183" i="10" s="1"/>
  <c r="D183" i="9"/>
  <c r="D183" i="10" s="1"/>
  <c r="C183" i="9"/>
  <c r="C183" i="10" s="1"/>
  <c r="B183" i="9"/>
  <c r="B183" i="10" s="1"/>
  <c r="M182" i="9"/>
  <c r="L182" i="9"/>
  <c r="L182" i="10" s="1"/>
  <c r="K182" i="9"/>
  <c r="K182" i="10" s="1"/>
  <c r="J182" i="9"/>
  <c r="J182" i="10" s="1"/>
  <c r="I182" i="9"/>
  <c r="I182" i="10" s="1"/>
  <c r="H182" i="9"/>
  <c r="H182" i="10" s="1"/>
  <c r="G182" i="9"/>
  <c r="G182" i="10" s="1"/>
  <c r="F182" i="9"/>
  <c r="F182" i="10" s="1"/>
  <c r="E182" i="9"/>
  <c r="E182" i="10" s="1"/>
  <c r="D182" i="9"/>
  <c r="D182" i="10" s="1"/>
  <c r="C182" i="9"/>
  <c r="C182" i="10" s="1"/>
  <c r="B182" i="9"/>
  <c r="B182" i="10" s="1"/>
  <c r="M181" i="9"/>
  <c r="L181" i="9"/>
  <c r="L181" i="10" s="1"/>
  <c r="K181" i="9"/>
  <c r="K181" i="10" s="1"/>
  <c r="J181" i="9"/>
  <c r="J181" i="10" s="1"/>
  <c r="I181" i="9"/>
  <c r="I181" i="10" s="1"/>
  <c r="H181" i="9"/>
  <c r="H181" i="10" s="1"/>
  <c r="G181" i="9"/>
  <c r="G181" i="10" s="1"/>
  <c r="F181" i="9"/>
  <c r="F181" i="10" s="1"/>
  <c r="E181" i="9"/>
  <c r="E181" i="10" s="1"/>
  <c r="D181" i="9"/>
  <c r="D181" i="10" s="1"/>
  <c r="C181" i="9"/>
  <c r="C181" i="10" s="1"/>
  <c r="B181" i="9"/>
  <c r="B181" i="10" s="1"/>
  <c r="M180" i="9"/>
  <c r="L180" i="9"/>
  <c r="L180" i="10" s="1"/>
  <c r="K180" i="9"/>
  <c r="K180" i="10" s="1"/>
  <c r="J180" i="9"/>
  <c r="J180" i="10" s="1"/>
  <c r="I180" i="9"/>
  <c r="I180" i="10" s="1"/>
  <c r="H180" i="9"/>
  <c r="H180" i="10" s="1"/>
  <c r="G180" i="9"/>
  <c r="G180" i="10" s="1"/>
  <c r="F180" i="9"/>
  <c r="F180" i="10" s="1"/>
  <c r="E180" i="9"/>
  <c r="E180" i="10" s="1"/>
  <c r="D180" i="9"/>
  <c r="D180" i="10" s="1"/>
  <c r="C180" i="9"/>
  <c r="C180" i="10" s="1"/>
  <c r="B180" i="9"/>
  <c r="B180" i="10" s="1"/>
  <c r="M179" i="9"/>
  <c r="L179" i="9"/>
  <c r="L179" i="10" s="1"/>
  <c r="K179" i="9"/>
  <c r="K179" i="10" s="1"/>
  <c r="J179" i="9"/>
  <c r="J179" i="10" s="1"/>
  <c r="I179" i="9"/>
  <c r="I179" i="10" s="1"/>
  <c r="H179" i="9"/>
  <c r="H179" i="10" s="1"/>
  <c r="G179" i="9"/>
  <c r="G179" i="10" s="1"/>
  <c r="F179" i="9"/>
  <c r="F179" i="10" s="1"/>
  <c r="E179" i="9"/>
  <c r="E179" i="10" s="1"/>
  <c r="D179" i="9"/>
  <c r="D179" i="10" s="1"/>
  <c r="C179" i="9"/>
  <c r="C179" i="10" s="1"/>
  <c r="B179" i="9"/>
  <c r="B179" i="10" s="1"/>
  <c r="M178" i="9"/>
  <c r="L178" i="9"/>
  <c r="L178" i="10" s="1"/>
  <c r="K178" i="9"/>
  <c r="K178" i="10" s="1"/>
  <c r="J178" i="9"/>
  <c r="J178" i="10" s="1"/>
  <c r="I178" i="9"/>
  <c r="I178" i="10" s="1"/>
  <c r="H178" i="9"/>
  <c r="H178" i="10" s="1"/>
  <c r="G178" i="9"/>
  <c r="G178" i="10" s="1"/>
  <c r="F178" i="9"/>
  <c r="F178" i="10" s="1"/>
  <c r="E178" i="9"/>
  <c r="E178" i="10" s="1"/>
  <c r="D178" i="9"/>
  <c r="D178" i="10" s="1"/>
  <c r="C178" i="9"/>
  <c r="C178" i="10" s="1"/>
  <c r="B178" i="9"/>
  <c r="B178" i="10" s="1"/>
  <c r="M177" i="9"/>
  <c r="L177" i="9"/>
  <c r="L177" i="10" s="1"/>
  <c r="K177" i="9"/>
  <c r="K177" i="10" s="1"/>
  <c r="J177" i="9"/>
  <c r="J177" i="10" s="1"/>
  <c r="I177" i="9"/>
  <c r="I177" i="10" s="1"/>
  <c r="H177" i="9"/>
  <c r="H177" i="10" s="1"/>
  <c r="G177" i="9"/>
  <c r="G177" i="10" s="1"/>
  <c r="F177" i="9"/>
  <c r="F177" i="10" s="1"/>
  <c r="E177" i="9"/>
  <c r="E177" i="10" s="1"/>
  <c r="D177" i="9"/>
  <c r="D177" i="10" s="1"/>
  <c r="C177" i="9"/>
  <c r="C177" i="10" s="1"/>
  <c r="B177" i="9"/>
  <c r="B177" i="10" s="1"/>
  <c r="M176" i="9"/>
  <c r="L176" i="9"/>
  <c r="L176" i="10" s="1"/>
  <c r="K176" i="9"/>
  <c r="K176" i="10" s="1"/>
  <c r="J176" i="9"/>
  <c r="J176" i="10" s="1"/>
  <c r="I176" i="9"/>
  <c r="I176" i="10" s="1"/>
  <c r="H176" i="9"/>
  <c r="H176" i="10" s="1"/>
  <c r="G176" i="9"/>
  <c r="G176" i="10" s="1"/>
  <c r="F176" i="9"/>
  <c r="F176" i="10" s="1"/>
  <c r="E176" i="9"/>
  <c r="E176" i="10" s="1"/>
  <c r="D176" i="9"/>
  <c r="D176" i="10" s="1"/>
  <c r="C176" i="9"/>
  <c r="C176" i="10" s="1"/>
  <c r="B176" i="9"/>
  <c r="B176" i="10" s="1"/>
  <c r="M175" i="9"/>
  <c r="L175" i="9"/>
  <c r="L175" i="10" s="1"/>
  <c r="K175" i="9"/>
  <c r="K175" i="10" s="1"/>
  <c r="J175" i="9"/>
  <c r="J175" i="10" s="1"/>
  <c r="I175" i="9"/>
  <c r="I175" i="10" s="1"/>
  <c r="H175" i="9"/>
  <c r="H175" i="10" s="1"/>
  <c r="G175" i="9"/>
  <c r="G175" i="10" s="1"/>
  <c r="F175" i="9"/>
  <c r="F175" i="10" s="1"/>
  <c r="E175" i="9"/>
  <c r="E175" i="10" s="1"/>
  <c r="D175" i="9"/>
  <c r="D175" i="10" s="1"/>
  <c r="C175" i="9"/>
  <c r="C175" i="10" s="1"/>
  <c r="B175" i="9"/>
  <c r="B175" i="10" s="1"/>
  <c r="M174" i="9"/>
  <c r="L174" i="9"/>
  <c r="L174" i="10" s="1"/>
  <c r="K174" i="9"/>
  <c r="K174" i="10" s="1"/>
  <c r="J174" i="9"/>
  <c r="J174" i="10" s="1"/>
  <c r="I174" i="9"/>
  <c r="I174" i="10" s="1"/>
  <c r="H174" i="9"/>
  <c r="H174" i="10" s="1"/>
  <c r="G174" i="9"/>
  <c r="G174" i="10" s="1"/>
  <c r="F174" i="9"/>
  <c r="F174" i="10" s="1"/>
  <c r="E174" i="9"/>
  <c r="E174" i="10" s="1"/>
  <c r="D174" i="9"/>
  <c r="D174" i="10" s="1"/>
  <c r="C174" i="9"/>
  <c r="C174" i="10" s="1"/>
  <c r="B174" i="9"/>
  <c r="B174" i="10" s="1"/>
  <c r="M173" i="9"/>
  <c r="L173" i="9"/>
  <c r="L173" i="10" s="1"/>
  <c r="K173" i="9"/>
  <c r="K173" i="10" s="1"/>
  <c r="J173" i="9"/>
  <c r="J173" i="10" s="1"/>
  <c r="I173" i="9"/>
  <c r="I173" i="10" s="1"/>
  <c r="H173" i="9"/>
  <c r="H173" i="10" s="1"/>
  <c r="G173" i="9"/>
  <c r="G173" i="10" s="1"/>
  <c r="F173" i="9"/>
  <c r="F173" i="10" s="1"/>
  <c r="E173" i="9"/>
  <c r="E173" i="10" s="1"/>
  <c r="D173" i="9"/>
  <c r="D173" i="10" s="1"/>
  <c r="C173" i="9"/>
  <c r="C173" i="10" s="1"/>
  <c r="B173" i="9"/>
  <c r="B173" i="10" s="1"/>
  <c r="M172" i="9"/>
  <c r="L172" i="9"/>
  <c r="L172" i="10" s="1"/>
  <c r="K172" i="9"/>
  <c r="K172" i="10" s="1"/>
  <c r="J172" i="9"/>
  <c r="J172" i="10" s="1"/>
  <c r="I172" i="9"/>
  <c r="I172" i="10" s="1"/>
  <c r="H172" i="9"/>
  <c r="H172" i="10" s="1"/>
  <c r="G172" i="9"/>
  <c r="G172" i="10" s="1"/>
  <c r="F172" i="9"/>
  <c r="F172" i="10" s="1"/>
  <c r="E172" i="9"/>
  <c r="E172" i="10" s="1"/>
  <c r="D172" i="9"/>
  <c r="D172" i="10" s="1"/>
  <c r="C172" i="9"/>
  <c r="C172" i="10" s="1"/>
  <c r="B172" i="9"/>
  <c r="B172" i="10" s="1"/>
  <c r="M171" i="9"/>
  <c r="L171" i="9"/>
  <c r="L171" i="10" s="1"/>
  <c r="K171" i="9"/>
  <c r="K171" i="10" s="1"/>
  <c r="J171" i="9"/>
  <c r="J171" i="10" s="1"/>
  <c r="I171" i="9"/>
  <c r="I171" i="10" s="1"/>
  <c r="H171" i="9"/>
  <c r="H171" i="10" s="1"/>
  <c r="G171" i="9"/>
  <c r="G171" i="10" s="1"/>
  <c r="F171" i="9"/>
  <c r="F171" i="10" s="1"/>
  <c r="E171" i="9"/>
  <c r="E171" i="10" s="1"/>
  <c r="D171" i="9"/>
  <c r="D171" i="10" s="1"/>
  <c r="C171" i="9"/>
  <c r="C171" i="10" s="1"/>
  <c r="B171" i="9"/>
  <c r="B171" i="10" s="1"/>
  <c r="M170" i="9"/>
  <c r="L170" i="9"/>
  <c r="L170" i="10" s="1"/>
  <c r="K170" i="9"/>
  <c r="K170" i="10" s="1"/>
  <c r="J170" i="9"/>
  <c r="J170" i="10" s="1"/>
  <c r="I170" i="9"/>
  <c r="I170" i="10" s="1"/>
  <c r="H170" i="9"/>
  <c r="H170" i="10" s="1"/>
  <c r="G170" i="9"/>
  <c r="G170" i="10" s="1"/>
  <c r="F170" i="9"/>
  <c r="F170" i="10" s="1"/>
  <c r="E170" i="9"/>
  <c r="E170" i="10" s="1"/>
  <c r="D170" i="9"/>
  <c r="D170" i="10" s="1"/>
  <c r="C170" i="9"/>
  <c r="C170" i="10" s="1"/>
  <c r="B170" i="9"/>
  <c r="B170" i="10" s="1"/>
  <c r="M169" i="9"/>
  <c r="L169" i="9"/>
  <c r="L169" i="10" s="1"/>
  <c r="K169" i="9"/>
  <c r="K169" i="10" s="1"/>
  <c r="J169" i="9"/>
  <c r="J169" i="10" s="1"/>
  <c r="I169" i="9"/>
  <c r="I169" i="10" s="1"/>
  <c r="H169" i="9"/>
  <c r="H169" i="10" s="1"/>
  <c r="G169" i="9"/>
  <c r="G169" i="10" s="1"/>
  <c r="F169" i="9"/>
  <c r="F169" i="10" s="1"/>
  <c r="E169" i="9"/>
  <c r="E169" i="10" s="1"/>
  <c r="D169" i="9"/>
  <c r="D169" i="10" s="1"/>
  <c r="C169" i="9"/>
  <c r="C169" i="10" s="1"/>
  <c r="B169" i="9"/>
  <c r="B169" i="10" s="1"/>
  <c r="M168" i="9"/>
  <c r="L168" i="9"/>
  <c r="L168" i="10" s="1"/>
  <c r="K168" i="9"/>
  <c r="K168" i="10" s="1"/>
  <c r="J168" i="9"/>
  <c r="J168" i="10" s="1"/>
  <c r="I168" i="9"/>
  <c r="I168" i="10" s="1"/>
  <c r="H168" i="9"/>
  <c r="H168" i="10" s="1"/>
  <c r="G168" i="9"/>
  <c r="G168" i="10" s="1"/>
  <c r="F168" i="9"/>
  <c r="F168" i="10" s="1"/>
  <c r="E168" i="9"/>
  <c r="E168" i="10" s="1"/>
  <c r="D168" i="9"/>
  <c r="D168" i="10" s="1"/>
  <c r="C168" i="9"/>
  <c r="C168" i="10" s="1"/>
  <c r="B168" i="9"/>
  <c r="B168" i="10" s="1"/>
  <c r="M167" i="9"/>
  <c r="L167" i="9"/>
  <c r="L167" i="10" s="1"/>
  <c r="K167" i="9"/>
  <c r="K167" i="10" s="1"/>
  <c r="J167" i="9"/>
  <c r="J167" i="10" s="1"/>
  <c r="I167" i="9"/>
  <c r="I167" i="10" s="1"/>
  <c r="H167" i="9"/>
  <c r="H167" i="10" s="1"/>
  <c r="G167" i="9"/>
  <c r="G167" i="10" s="1"/>
  <c r="F167" i="9"/>
  <c r="F167" i="10" s="1"/>
  <c r="E167" i="9"/>
  <c r="E167" i="10" s="1"/>
  <c r="D167" i="9"/>
  <c r="D167" i="10" s="1"/>
  <c r="C167" i="9"/>
  <c r="C167" i="10" s="1"/>
  <c r="B167" i="9"/>
  <c r="B167" i="10" s="1"/>
  <c r="M166" i="9"/>
  <c r="L166" i="9"/>
  <c r="L166" i="10" s="1"/>
  <c r="K166" i="9"/>
  <c r="K166" i="10" s="1"/>
  <c r="J166" i="9"/>
  <c r="J166" i="10" s="1"/>
  <c r="I166" i="9"/>
  <c r="I166" i="10" s="1"/>
  <c r="H166" i="9"/>
  <c r="H166" i="10" s="1"/>
  <c r="G166" i="9"/>
  <c r="G166" i="10" s="1"/>
  <c r="F166" i="9"/>
  <c r="F166" i="10" s="1"/>
  <c r="E166" i="9"/>
  <c r="E166" i="10" s="1"/>
  <c r="D166" i="9"/>
  <c r="D166" i="10" s="1"/>
  <c r="C166" i="9"/>
  <c r="C166" i="10" s="1"/>
  <c r="B166" i="9"/>
  <c r="B166" i="10" s="1"/>
  <c r="M165" i="9"/>
  <c r="L165" i="9"/>
  <c r="L165" i="10" s="1"/>
  <c r="K165" i="9"/>
  <c r="K165" i="10" s="1"/>
  <c r="J165" i="9"/>
  <c r="J165" i="10" s="1"/>
  <c r="I165" i="9"/>
  <c r="I165" i="10" s="1"/>
  <c r="H165" i="9"/>
  <c r="H165" i="10" s="1"/>
  <c r="G165" i="9"/>
  <c r="G165" i="10" s="1"/>
  <c r="F165" i="9"/>
  <c r="F165" i="10" s="1"/>
  <c r="E165" i="9"/>
  <c r="E165" i="10" s="1"/>
  <c r="D165" i="9"/>
  <c r="D165" i="10" s="1"/>
  <c r="C165" i="9"/>
  <c r="C165" i="10" s="1"/>
  <c r="B165" i="9"/>
  <c r="B165" i="10" s="1"/>
  <c r="M164" i="9"/>
  <c r="L164" i="9"/>
  <c r="L164" i="10" s="1"/>
  <c r="K164" i="9"/>
  <c r="K164" i="10" s="1"/>
  <c r="J164" i="9"/>
  <c r="J164" i="10" s="1"/>
  <c r="I164" i="9"/>
  <c r="I164" i="10" s="1"/>
  <c r="H164" i="9"/>
  <c r="H164" i="10" s="1"/>
  <c r="G164" i="9"/>
  <c r="G164" i="10" s="1"/>
  <c r="F164" i="9"/>
  <c r="F164" i="10" s="1"/>
  <c r="E164" i="9"/>
  <c r="E164" i="10" s="1"/>
  <c r="D164" i="9"/>
  <c r="D164" i="10" s="1"/>
  <c r="C164" i="9"/>
  <c r="C164" i="10" s="1"/>
  <c r="B164" i="9"/>
  <c r="B164" i="10" s="1"/>
  <c r="M163" i="9"/>
  <c r="L163" i="9"/>
  <c r="L163" i="10" s="1"/>
  <c r="K163" i="9"/>
  <c r="K163" i="10" s="1"/>
  <c r="J163" i="9"/>
  <c r="J163" i="10" s="1"/>
  <c r="I163" i="9"/>
  <c r="I163" i="10" s="1"/>
  <c r="H163" i="9"/>
  <c r="H163" i="10" s="1"/>
  <c r="G163" i="9"/>
  <c r="G163" i="10" s="1"/>
  <c r="F163" i="9"/>
  <c r="F163" i="10" s="1"/>
  <c r="E163" i="9"/>
  <c r="E163" i="10" s="1"/>
  <c r="D163" i="9"/>
  <c r="D163" i="10" s="1"/>
  <c r="C163" i="9"/>
  <c r="C163" i="10" s="1"/>
  <c r="B163" i="9"/>
  <c r="B163" i="10" s="1"/>
  <c r="M162" i="9"/>
  <c r="L162" i="9"/>
  <c r="L162" i="10" s="1"/>
  <c r="K162" i="9"/>
  <c r="K162" i="10" s="1"/>
  <c r="J162" i="9"/>
  <c r="J162" i="10" s="1"/>
  <c r="I162" i="9"/>
  <c r="I162" i="10" s="1"/>
  <c r="H162" i="9"/>
  <c r="H162" i="10" s="1"/>
  <c r="G162" i="9"/>
  <c r="G162" i="10" s="1"/>
  <c r="F162" i="9"/>
  <c r="F162" i="10" s="1"/>
  <c r="E162" i="9"/>
  <c r="E162" i="10" s="1"/>
  <c r="D162" i="9"/>
  <c r="D162" i="10" s="1"/>
  <c r="C162" i="9"/>
  <c r="C162" i="10" s="1"/>
  <c r="B162" i="9"/>
  <c r="B162" i="10" s="1"/>
  <c r="M161" i="9"/>
  <c r="L161" i="9"/>
  <c r="L161" i="10" s="1"/>
  <c r="K161" i="9"/>
  <c r="K161" i="10" s="1"/>
  <c r="J161" i="9"/>
  <c r="J161" i="10" s="1"/>
  <c r="I161" i="9"/>
  <c r="I161" i="10" s="1"/>
  <c r="H161" i="9"/>
  <c r="H161" i="10" s="1"/>
  <c r="G161" i="9"/>
  <c r="G161" i="10" s="1"/>
  <c r="F161" i="9"/>
  <c r="F161" i="10" s="1"/>
  <c r="E161" i="9"/>
  <c r="E161" i="10" s="1"/>
  <c r="D161" i="9"/>
  <c r="D161" i="10" s="1"/>
  <c r="C161" i="9"/>
  <c r="C161" i="10" s="1"/>
  <c r="B161" i="9"/>
  <c r="B161" i="10" s="1"/>
  <c r="M160" i="9"/>
  <c r="L160" i="9"/>
  <c r="L160" i="10" s="1"/>
  <c r="K160" i="9"/>
  <c r="K160" i="10" s="1"/>
  <c r="J160" i="9"/>
  <c r="J160" i="10" s="1"/>
  <c r="I160" i="9"/>
  <c r="I160" i="10" s="1"/>
  <c r="H160" i="9"/>
  <c r="H160" i="10" s="1"/>
  <c r="G160" i="9"/>
  <c r="G160" i="10" s="1"/>
  <c r="F160" i="9"/>
  <c r="F160" i="10" s="1"/>
  <c r="E160" i="9"/>
  <c r="E160" i="10" s="1"/>
  <c r="D160" i="9"/>
  <c r="D160" i="10" s="1"/>
  <c r="C160" i="9"/>
  <c r="C160" i="10" s="1"/>
  <c r="B160" i="9"/>
  <c r="B160" i="10" s="1"/>
  <c r="M159" i="9"/>
  <c r="L159" i="9"/>
  <c r="L159" i="10" s="1"/>
  <c r="K159" i="9"/>
  <c r="K159" i="10" s="1"/>
  <c r="J159" i="9"/>
  <c r="J159" i="10" s="1"/>
  <c r="I159" i="9"/>
  <c r="I159" i="10" s="1"/>
  <c r="H159" i="9"/>
  <c r="H159" i="10" s="1"/>
  <c r="G159" i="9"/>
  <c r="G159" i="10" s="1"/>
  <c r="F159" i="9"/>
  <c r="F159" i="10" s="1"/>
  <c r="E159" i="9"/>
  <c r="E159" i="10" s="1"/>
  <c r="D159" i="9"/>
  <c r="D159" i="10" s="1"/>
  <c r="C159" i="9"/>
  <c r="C159" i="10" s="1"/>
  <c r="B159" i="9"/>
  <c r="B159" i="10" s="1"/>
  <c r="M158" i="9"/>
  <c r="L158" i="9"/>
  <c r="L158" i="10" s="1"/>
  <c r="K158" i="9"/>
  <c r="K158" i="10" s="1"/>
  <c r="J158" i="9"/>
  <c r="J158" i="10" s="1"/>
  <c r="I158" i="9"/>
  <c r="I158" i="10" s="1"/>
  <c r="H158" i="9"/>
  <c r="H158" i="10" s="1"/>
  <c r="G158" i="9"/>
  <c r="G158" i="10" s="1"/>
  <c r="F158" i="9"/>
  <c r="F158" i="10" s="1"/>
  <c r="E158" i="9"/>
  <c r="E158" i="10" s="1"/>
  <c r="D158" i="9"/>
  <c r="D158" i="10" s="1"/>
  <c r="C158" i="9"/>
  <c r="C158" i="10" s="1"/>
  <c r="B158" i="9"/>
  <c r="B158" i="10" s="1"/>
  <c r="M157" i="9"/>
  <c r="L157" i="9"/>
  <c r="L157" i="10" s="1"/>
  <c r="K157" i="9"/>
  <c r="K157" i="10" s="1"/>
  <c r="J157" i="9"/>
  <c r="J157" i="10" s="1"/>
  <c r="I157" i="9"/>
  <c r="I157" i="10" s="1"/>
  <c r="H157" i="9"/>
  <c r="H157" i="10" s="1"/>
  <c r="G157" i="9"/>
  <c r="G157" i="10" s="1"/>
  <c r="F157" i="9"/>
  <c r="F157" i="10" s="1"/>
  <c r="E157" i="9"/>
  <c r="E157" i="10" s="1"/>
  <c r="D157" i="9"/>
  <c r="D157" i="10" s="1"/>
  <c r="C157" i="9"/>
  <c r="C157" i="10" s="1"/>
  <c r="B157" i="9"/>
  <c r="B157" i="10" s="1"/>
  <c r="M156" i="9"/>
  <c r="L156" i="9"/>
  <c r="L156" i="10" s="1"/>
  <c r="K156" i="9"/>
  <c r="K156" i="10" s="1"/>
  <c r="J156" i="9"/>
  <c r="J156" i="10" s="1"/>
  <c r="I156" i="9"/>
  <c r="I156" i="10" s="1"/>
  <c r="H156" i="9"/>
  <c r="H156" i="10" s="1"/>
  <c r="G156" i="9"/>
  <c r="G156" i="10" s="1"/>
  <c r="F156" i="9"/>
  <c r="F156" i="10" s="1"/>
  <c r="E156" i="9"/>
  <c r="E156" i="10" s="1"/>
  <c r="D156" i="9"/>
  <c r="D156" i="10" s="1"/>
  <c r="C156" i="9"/>
  <c r="C156" i="10" s="1"/>
  <c r="B156" i="9"/>
  <c r="B156" i="10" s="1"/>
  <c r="M155" i="9"/>
  <c r="L155" i="9"/>
  <c r="L155" i="10" s="1"/>
  <c r="K155" i="9"/>
  <c r="K155" i="10" s="1"/>
  <c r="J155" i="9"/>
  <c r="J155" i="10" s="1"/>
  <c r="I155" i="9"/>
  <c r="I155" i="10" s="1"/>
  <c r="H155" i="9"/>
  <c r="H155" i="10" s="1"/>
  <c r="G155" i="9"/>
  <c r="G155" i="10" s="1"/>
  <c r="F155" i="9"/>
  <c r="F155" i="10" s="1"/>
  <c r="E155" i="9"/>
  <c r="E155" i="10" s="1"/>
  <c r="D155" i="9"/>
  <c r="D155" i="10" s="1"/>
  <c r="C155" i="9"/>
  <c r="C155" i="10" s="1"/>
  <c r="B155" i="9"/>
  <c r="B155" i="10" s="1"/>
  <c r="M154" i="9"/>
  <c r="L154" i="9"/>
  <c r="L154" i="10" s="1"/>
  <c r="K154" i="9"/>
  <c r="K154" i="10" s="1"/>
  <c r="J154" i="9"/>
  <c r="J154" i="10" s="1"/>
  <c r="I154" i="9"/>
  <c r="I154" i="10" s="1"/>
  <c r="H154" i="9"/>
  <c r="H154" i="10" s="1"/>
  <c r="G154" i="9"/>
  <c r="G154" i="10" s="1"/>
  <c r="F154" i="9"/>
  <c r="F154" i="10" s="1"/>
  <c r="E154" i="9"/>
  <c r="E154" i="10" s="1"/>
  <c r="D154" i="9"/>
  <c r="D154" i="10" s="1"/>
  <c r="C154" i="9"/>
  <c r="C154" i="10" s="1"/>
  <c r="B154" i="9"/>
  <c r="B154" i="10" s="1"/>
  <c r="M153" i="9"/>
  <c r="L153" i="9"/>
  <c r="L153" i="10" s="1"/>
  <c r="K153" i="9"/>
  <c r="K153" i="10" s="1"/>
  <c r="J153" i="9"/>
  <c r="J153" i="10" s="1"/>
  <c r="I153" i="9"/>
  <c r="I153" i="10" s="1"/>
  <c r="H153" i="9"/>
  <c r="H153" i="10" s="1"/>
  <c r="G153" i="9"/>
  <c r="G153" i="10" s="1"/>
  <c r="F153" i="9"/>
  <c r="F153" i="10" s="1"/>
  <c r="E153" i="9"/>
  <c r="E153" i="10" s="1"/>
  <c r="D153" i="9"/>
  <c r="D153" i="10" s="1"/>
  <c r="C153" i="9"/>
  <c r="C153" i="10" s="1"/>
  <c r="B153" i="9"/>
  <c r="B153" i="10" s="1"/>
  <c r="M152" i="9"/>
  <c r="L152" i="9"/>
  <c r="L152" i="10" s="1"/>
  <c r="K152" i="9"/>
  <c r="K152" i="10" s="1"/>
  <c r="J152" i="9"/>
  <c r="J152" i="10" s="1"/>
  <c r="I152" i="9"/>
  <c r="I152" i="10" s="1"/>
  <c r="H152" i="9"/>
  <c r="H152" i="10" s="1"/>
  <c r="G152" i="9"/>
  <c r="G152" i="10" s="1"/>
  <c r="F152" i="9"/>
  <c r="F152" i="10" s="1"/>
  <c r="E152" i="9"/>
  <c r="E152" i="10" s="1"/>
  <c r="D152" i="9"/>
  <c r="D152" i="10" s="1"/>
  <c r="C152" i="9"/>
  <c r="C152" i="10" s="1"/>
  <c r="B152" i="9"/>
  <c r="B152" i="10" s="1"/>
  <c r="M151" i="9"/>
  <c r="L151" i="9"/>
  <c r="L151" i="10" s="1"/>
  <c r="K151" i="9"/>
  <c r="K151" i="10" s="1"/>
  <c r="J151" i="9"/>
  <c r="J151" i="10" s="1"/>
  <c r="I151" i="9"/>
  <c r="I151" i="10" s="1"/>
  <c r="H151" i="9"/>
  <c r="H151" i="10" s="1"/>
  <c r="G151" i="9"/>
  <c r="G151" i="10" s="1"/>
  <c r="F151" i="9"/>
  <c r="F151" i="10" s="1"/>
  <c r="E151" i="9"/>
  <c r="E151" i="10" s="1"/>
  <c r="D151" i="9"/>
  <c r="D151" i="10" s="1"/>
  <c r="C151" i="9"/>
  <c r="C151" i="10" s="1"/>
  <c r="B151" i="9"/>
  <c r="B151" i="10" s="1"/>
  <c r="M150" i="9"/>
  <c r="L150" i="9"/>
  <c r="L150" i="10" s="1"/>
  <c r="K150" i="9"/>
  <c r="K150" i="10" s="1"/>
  <c r="J150" i="9"/>
  <c r="J150" i="10" s="1"/>
  <c r="I150" i="9"/>
  <c r="I150" i="10" s="1"/>
  <c r="H150" i="9"/>
  <c r="H150" i="10" s="1"/>
  <c r="G150" i="9"/>
  <c r="G150" i="10" s="1"/>
  <c r="F150" i="9"/>
  <c r="F150" i="10" s="1"/>
  <c r="E150" i="9"/>
  <c r="E150" i="10" s="1"/>
  <c r="D150" i="9"/>
  <c r="D150" i="10" s="1"/>
  <c r="C150" i="9"/>
  <c r="C150" i="10" s="1"/>
  <c r="B150" i="9"/>
  <c r="B150" i="10" s="1"/>
  <c r="M149" i="9"/>
  <c r="L149" i="9"/>
  <c r="L149" i="10" s="1"/>
  <c r="K149" i="9"/>
  <c r="K149" i="10" s="1"/>
  <c r="J149" i="9"/>
  <c r="J149" i="10" s="1"/>
  <c r="I149" i="9"/>
  <c r="I149" i="10" s="1"/>
  <c r="H149" i="9"/>
  <c r="H149" i="10" s="1"/>
  <c r="G149" i="9"/>
  <c r="G149" i="10" s="1"/>
  <c r="F149" i="9"/>
  <c r="F149" i="10" s="1"/>
  <c r="E149" i="9"/>
  <c r="E149" i="10" s="1"/>
  <c r="D149" i="9"/>
  <c r="D149" i="10" s="1"/>
  <c r="C149" i="9"/>
  <c r="C149" i="10" s="1"/>
  <c r="B149" i="9"/>
  <c r="B149" i="10" s="1"/>
  <c r="M148" i="9"/>
  <c r="L148" i="9"/>
  <c r="L148" i="10" s="1"/>
  <c r="K148" i="9"/>
  <c r="K148" i="10" s="1"/>
  <c r="J148" i="9"/>
  <c r="J148" i="10" s="1"/>
  <c r="I148" i="9"/>
  <c r="I148" i="10" s="1"/>
  <c r="H148" i="9"/>
  <c r="H148" i="10" s="1"/>
  <c r="G148" i="9"/>
  <c r="G148" i="10" s="1"/>
  <c r="F148" i="9"/>
  <c r="F148" i="10" s="1"/>
  <c r="E148" i="9"/>
  <c r="E148" i="10" s="1"/>
  <c r="D148" i="9"/>
  <c r="D148" i="10" s="1"/>
  <c r="C148" i="9"/>
  <c r="C148" i="10" s="1"/>
  <c r="B148" i="9"/>
  <c r="B148" i="10" s="1"/>
  <c r="M147" i="9"/>
  <c r="L147" i="9"/>
  <c r="L147" i="10" s="1"/>
  <c r="K147" i="9"/>
  <c r="K147" i="10" s="1"/>
  <c r="J147" i="9"/>
  <c r="J147" i="10" s="1"/>
  <c r="I147" i="9"/>
  <c r="I147" i="10" s="1"/>
  <c r="H147" i="9"/>
  <c r="H147" i="10" s="1"/>
  <c r="G147" i="9"/>
  <c r="G147" i="10" s="1"/>
  <c r="F147" i="9"/>
  <c r="F147" i="10" s="1"/>
  <c r="E147" i="9"/>
  <c r="E147" i="10" s="1"/>
  <c r="D147" i="9"/>
  <c r="D147" i="10" s="1"/>
  <c r="C147" i="9"/>
  <c r="C147" i="10" s="1"/>
  <c r="B147" i="9"/>
  <c r="B147" i="10" s="1"/>
  <c r="M146" i="9"/>
  <c r="L146" i="9"/>
  <c r="L146" i="10" s="1"/>
  <c r="K146" i="9"/>
  <c r="K146" i="10" s="1"/>
  <c r="J146" i="9"/>
  <c r="J146" i="10" s="1"/>
  <c r="I146" i="9"/>
  <c r="I146" i="10" s="1"/>
  <c r="H146" i="9"/>
  <c r="H146" i="10" s="1"/>
  <c r="G146" i="9"/>
  <c r="G146" i="10" s="1"/>
  <c r="F146" i="9"/>
  <c r="F146" i="10" s="1"/>
  <c r="E146" i="9"/>
  <c r="E146" i="10" s="1"/>
  <c r="D146" i="9"/>
  <c r="D146" i="10" s="1"/>
  <c r="C146" i="9"/>
  <c r="C146" i="10" s="1"/>
  <c r="B146" i="9"/>
  <c r="B146" i="10" s="1"/>
  <c r="M145" i="9"/>
  <c r="L145" i="9"/>
  <c r="L145" i="10" s="1"/>
  <c r="K145" i="9"/>
  <c r="K145" i="10" s="1"/>
  <c r="J145" i="9"/>
  <c r="J145" i="10" s="1"/>
  <c r="I145" i="9"/>
  <c r="I145" i="10" s="1"/>
  <c r="H145" i="9"/>
  <c r="H145" i="10" s="1"/>
  <c r="G145" i="9"/>
  <c r="G145" i="10" s="1"/>
  <c r="F145" i="9"/>
  <c r="F145" i="10" s="1"/>
  <c r="E145" i="9"/>
  <c r="E145" i="10" s="1"/>
  <c r="D145" i="9"/>
  <c r="D145" i="10" s="1"/>
  <c r="C145" i="9"/>
  <c r="C145" i="10" s="1"/>
  <c r="B145" i="9"/>
  <c r="B145" i="10" s="1"/>
  <c r="M144" i="9"/>
  <c r="L144" i="9"/>
  <c r="L144" i="10" s="1"/>
  <c r="K144" i="9"/>
  <c r="K144" i="10" s="1"/>
  <c r="J144" i="9"/>
  <c r="J144" i="10" s="1"/>
  <c r="I144" i="9"/>
  <c r="I144" i="10" s="1"/>
  <c r="H144" i="9"/>
  <c r="H144" i="10" s="1"/>
  <c r="G144" i="9"/>
  <c r="G144" i="10" s="1"/>
  <c r="F144" i="9"/>
  <c r="F144" i="10" s="1"/>
  <c r="E144" i="9"/>
  <c r="E144" i="10" s="1"/>
  <c r="D144" i="9"/>
  <c r="D144" i="10" s="1"/>
  <c r="C144" i="9"/>
  <c r="C144" i="10" s="1"/>
  <c r="B144" i="9"/>
  <c r="B144" i="10" s="1"/>
  <c r="M143" i="9"/>
  <c r="L143" i="9"/>
  <c r="L143" i="10" s="1"/>
  <c r="K143" i="9"/>
  <c r="K143" i="10" s="1"/>
  <c r="J143" i="9"/>
  <c r="J143" i="10" s="1"/>
  <c r="I143" i="9"/>
  <c r="I143" i="10" s="1"/>
  <c r="H143" i="9"/>
  <c r="H143" i="10" s="1"/>
  <c r="G143" i="9"/>
  <c r="G143" i="10" s="1"/>
  <c r="F143" i="9"/>
  <c r="F143" i="10" s="1"/>
  <c r="E143" i="9"/>
  <c r="E143" i="10" s="1"/>
  <c r="D143" i="9"/>
  <c r="D143" i="10" s="1"/>
  <c r="C143" i="9"/>
  <c r="C143" i="10" s="1"/>
  <c r="B143" i="9"/>
  <c r="B143" i="10" s="1"/>
  <c r="M142" i="9"/>
  <c r="L142" i="9"/>
  <c r="L142" i="10" s="1"/>
  <c r="K142" i="9"/>
  <c r="K142" i="10" s="1"/>
  <c r="J142" i="9"/>
  <c r="J142" i="10" s="1"/>
  <c r="I142" i="9"/>
  <c r="I142" i="10" s="1"/>
  <c r="H142" i="9"/>
  <c r="H142" i="10" s="1"/>
  <c r="G142" i="9"/>
  <c r="G142" i="10" s="1"/>
  <c r="F142" i="9"/>
  <c r="F142" i="10" s="1"/>
  <c r="E142" i="9"/>
  <c r="E142" i="10" s="1"/>
  <c r="D142" i="9"/>
  <c r="D142" i="10" s="1"/>
  <c r="C142" i="9"/>
  <c r="C142" i="10" s="1"/>
  <c r="B142" i="9"/>
  <c r="B142" i="10" s="1"/>
  <c r="M141" i="9"/>
  <c r="L141" i="9"/>
  <c r="L141" i="10" s="1"/>
  <c r="K141" i="9"/>
  <c r="K141" i="10" s="1"/>
  <c r="J141" i="9"/>
  <c r="J141" i="10" s="1"/>
  <c r="I141" i="9"/>
  <c r="I141" i="10" s="1"/>
  <c r="H141" i="9"/>
  <c r="H141" i="10" s="1"/>
  <c r="G141" i="9"/>
  <c r="G141" i="10" s="1"/>
  <c r="F141" i="9"/>
  <c r="F141" i="10" s="1"/>
  <c r="E141" i="9"/>
  <c r="E141" i="10" s="1"/>
  <c r="D141" i="9"/>
  <c r="D141" i="10" s="1"/>
  <c r="C141" i="9"/>
  <c r="C141" i="10" s="1"/>
  <c r="B141" i="9"/>
  <c r="B141" i="10" s="1"/>
  <c r="M140" i="9"/>
  <c r="L140" i="9"/>
  <c r="L140" i="10" s="1"/>
  <c r="K140" i="9"/>
  <c r="K140" i="10" s="1"/>
  <c r="J140" i="9"/>
  <c r="J140" i="10" s="1"/>
  <c r="I140" i="9"/>
  <c r="I140" i="10" s="1"/>
  <c r="H140" i="9"/>
  <c r="H140" i="10" s="1"/>
  <c r="G140" i="9"/>
  <c r="G140" i="10" s="1"/>
  <c r="F140" i="9"/>
  <c r="F140" i="10" s="1"/>
  <c r="E140" i="9"/>
  <c r="E140" i="10" s="1"/>
  <c r="D140" i="9"/>
  <c r="D140" i="10" s="1"/>
  <c r="C140" i="9"/>
  <c r="C140" i="10" s="1"/>
  <c r="B140" i="9"/>
  <c r="B140" i="10" s="1"/>
  <c r="M139" i="9"/>
  <c r="L139" i="9"/>
  <c r="L139" i="10" s="1"/>
  <c r="K139" i="9"/>
  <c r="K139" i="10" s="1"/>
  <c r="J139" i="9"/>
  <c r="J139" i="10" s="1"/>
  <c r="I139" i="9"/>
  <c r="I139" i="10" s="1"/>
  <c r="H139" i="9"/>
  <c r="H139" i="10" s="1"/>
  <c r="G139" i="9"/>
  <c r="G139" i="10" s="1"/>
  <c r="F139" i="9"/>
  <c r="F139" i="10" s="1"/>
  <c r="E139" i="9"/>
  <c r="E139" i="10" s="1"/>
  <c r="D139" i="9"/>
  <c r="D139" i="10" s="1"/>
  <c r="C139" i="9"/>
  <c r="C139" i="10" s="1"/>
  <c r="B139" i="9"/>
  <c r="B139" i="10" s="1"/>
  <c r="M138" i="9"/>
  <c r="L138" i="9"/>
  <c r="L138" i="10" s="1"/>
  <c r="K138" i="9"/>
  <c r="K138" i="10" s="1"/>
  <c r="J138" i="9"/>
  <c r="J138" i="10" s="1"/>
  <c r="I138" i="9"/>
  <c r="I138" i="10" s="1"/>
  <c r="H138" i="9"/>
  <c r="H138" i="10" s="1"/>
  <c r="G138" i="9"/>
  <c r="G138" i="10" s="1"/>
  <c r="F138" i="9"/>
  <c r="F138" i="10" s="1"/>
  <c r="E138" i="9"/>
  <c r="E138" i="10" s="1"/>
  <c r="D138" i="9"/>
  <c r="D138" i="10" s="1"/>
  <c r="C138" i="9"/>
  <c r="C138" i="10" s="1"/>
  <c r="B138" i="9"/>
  <c r="B138" i="10" s="1"/>
  <c r="M137" i="9"/>
  <c r="L137" i="9"/>
  <c r="L137" i="10" s="1"/>
  <c r="K137" i="9"/>
  <c r="K137" i="10" s="1"/>
  <c r="J137" i="9"/>
  <c r="J137" i="10" s="1"/>
  <c r="I137" i="9"/>
  <c r="I137" i="10" s="1"/>
  <c r="H137" i="9"/>
  <c r="H137" i="10" s="1"/>
  <c r="G137" i="9"/>
  <c r="G137" i="10" s="1"/>
  <c r="F137" i="9"/>
  <c r="F137" i="10" s="1"/>
  <c r="E137" i="9"/>
  <c r="E137" i="10" s="1"/>
  <c r="D137" i="9"/>
  <c r="D137" i="10" s="1"/>
  <c r="C137" i="9"/>
  <c r="C137" i="10" s="1"/>
  <c r="B137" i="9"/>
  <c r="B137" i="10" s="1"/>
  <c r="M136" i="9"/>
  <c r="L136" i="9"/>
  <c r="L136" i="10" s="1"/>
  <c r="K136" i="9"/>
  <c r="K136" i="10" s="1"/>
  <c r="J136" i="9"/>
  <c r="J136" i="10" s="1"/>
  <c r="I136" i="9"/>
  <c r="I136" i="10" s="1"/>
  <c r="H136" i="9"/>
  <c r="H136" i="10" s="1"/>
  <c r="G136" i="9"/>
  <c r="G136" i="10" s="1"/>
  <c r="F136" i="9"/>
  <c r="F136" i="10" s="1"/>
  <c r="E136" i="9"/>
  <c r="E136" i="10" s="1"/>
  <c r="D136" i="9"/>
  <c r="D136" i="10" s="1"/>
  <c r="C136" i="9"/>
  <c r="C136" i="10" s="1"/>
  <c r="B136" i="9"/>
  <c r="B136" i="10" s="1"/>
  <c r="M135" i="9"/>
  <c r="L135" i="9"/>
  <c r="L135" i="10" s="1"/>
  <c r="K135" i="9"/>
  <c r="K135" i="10" s="1"/>
  <c r="J135" i="9"/>
  <c r="J135" i="10" s="1"/>
  <c r="I135" i="9"/>
  <c r="I135" i="10" s="1"/>
  <c r="H135" i="9"/>
  <c r="H135" i="10" s="1"/>
  <c r="G135" i="9"/>
  <c r="G135" i="10" s="1"/>
  <c r="F135" i="9"/>
  <c r="F135" i="10" s="1"/>
  <c r="E135" i="9"/>
  <c r="E135" i="10" s="1"/>
  <c r="D135" i="9"/>
  <c r="D135" i="10" s="1"/>
  <c r="C135" i="9"/>
  <c r="C135" i="10" s="1"/>
  <c r="B135" i="9"/>
  <c r="B135" i="10" s="1"/>
  <c r="M134" i="9"/>
  <c r="L134" i="9"/>
  <c r="L134" i="10" s="1"/>
  <c r="K134" i="9"/>
  <c r="K134" i="10" s="1"/>
  <c r="J134" i="9"/>
  <c r="J134" i="10" s="1"/>
  <c r="I134" i="9"/>
  <c r="I134" i="10" s="1"/>
  <c r="H134" i="9"/>
  <c r="H134" i="10" s="1"/>
  <c r="G134" i="9"/>
  <c r="G134" i="10" s="1"/>
  <c r="F134" i="9"/>
  <c r="F134" i="10" s="1"/>
  <c r="E134" i="9"/>
  <c r="E134" i="10" s="1"/>
  <c r="D134" i="9"/>
  <c r="D134" i="10" s="1"/>
  <c r="C134" i="9"/>
  <c r="C134" i="10" s="1"/>
  <c r="B134" i="9"/>
  <c r="B134" i="10" s="1"/>
  <c r="M133" i="9"/>
  <c r="L133" i="9"/>
  <c r="L133" i="10" s="1"/>
  <c r="K133" i="9"/>
  <c r="K133" i="10" s="1"/>
  <c r="J133" i="9"/>
  <c r="J133" i="10" s="1"/>
  <c r="I133" i="9"/>
  <c r="I133" i="10" s="1"/>
  <c r="H133" i="9"/>
  <c r="H133" i="10" s="1"/>
  <c r="G133" i="9"/>
  <c r="G133" i="10" s="1"/>
  <c r="F133" i="9"/>
  <c r="F133" i="10" s="1"/>
  <c r="E133" i="9"/>
  <c r="E133" i="10" s="1"/>
  <c r="D133" i="9"/>
  <c r="D133" i="10" s="1"/>
  <c r="C133" i="9"/>
  <c r="C133" i="10" s="1"/>
  <c r="B133" i="9"/>
  <c r="B133" i="10" s="1"/>
  <c r="M132" i="9"/>
  <c r="L132" i="9"/>
  <c r="L132" i="10" s="1"/>
  <c r="K132" i="9"/>
  <c r="K132" i="10" s="1"/>
  <c r="J132" i="9"/>
  <c r="J132" i="10" s="1"/>
  <c r="I132" i="9"/>
  <c r="I132" i="10" s="1"/>
  <c r="H132" i="9"/>
  <c r="H132" i="10" s="1"/>
  <c r="G132" i="9"/>
  <c r="G132" i="10" s="1"/>
  <c r="F132" i="9"/>
  <c r="F132" i="10" s="1"/>
  <c r="E132" i="9"/>
  <c r="E132" i="10" s="1"/>
  <c r="D132" i="9"/>
  <c r="D132" i="10" s="1"/>
  <c r="C132" i="9"/>
  <c r="C132" i="10" s="1"/>
  <c r="B132" i="9"/>
  <c r="B132" i="10" s="1"/>
  <c r="M131" i="9"/>
  <c r="L131" i="9"/>
  <c r="L131" i="10" s="1"/>
  <c r="K131" i="9"/>
  <c r="K131" i="10" s="1"/>
  <c r="J131" i="9"/>
  <c r="J131" i="10" s="1"/>
  <c r="I131" i="9"/>
  <c r="I131" i="10" s="1"/>
  <c r="H131" i="9"/>
  <c r="H131" i="10" s="1"/>
  <c r="G131" i="9"/>
  <c r="G131" i="10" s="1"/>
  <c r="F131" i="9"/>
  <c r="F131" i="10" s="1"/>
  <c r="E131" i="9"/>
  <c r="E131" i="10" s="1"/>
  <c r="D131" i="9"/>
  <c r="D131" i="10" s="1"/>
  <c r="C131" i="9"/>
  <c r="C131" i="10" s="1"/>
  <c r="B131" i="9"/>
  <c r="B131" i="10" s="1"/>
  <c r="M130" i="9"/>
  <c r="L130" i="9"/>
  <c r="L130" i="10" s="1"/>
  <c r="K130" i="9"/>
  <c r="K130" i="10" s="1"/>
  <c r="J130" i="9"/>
  <c r="J130" i="10" s="1"/>
  <c r="I130" i="9"/>
  <c r="I130" i="10" s="1"/>
  <c r="H130" i="9"/>
  <c r="H130" i="10" s="1"/>
  <c r="G130" i="9"/>
  <c r="G130" i="10" s="1"/>
  <c r="F130" i="9"/>
  <c r="F130" i="10" s="1"/>
  <c r="E130" i="9"/>
  <c r="E130" i="10" s="1"/>
  <c r="D130" i="9"/>
  <c r="D130" i="10" s="1"/>
  <c r="C130" i="9"/>
  <c r="C130" i="10" s="1"/>
  <c r="B130" i="9"/>
  <c r="B130" i="10" s="1"/>
  <c r="M129" i="9"/>
  <c r="L129" i="9"/>
  <c r="L129" i="10" s="1"/>
  <c r="K129" i="9"/>
  <c r="K129" i="10" s="1"/>
  <c r="J129" i="9"/>
  <c r="J129" i="10" s="1"/>
  <c r="I129" i="9"/>
  <c r="I129" i="10" s="1"/>
  <c r="H129" i="9"/>
  <c r="H129" i="10" s="1"/>
  <c r="G129" i="9"/>
  <c r="G129" i="10" s="1"/>
  <c r="F129" i="9"/>
  <c r="F129" i="10" s="1"/>
  <c r="E129" i="9"/>
  <c r="E129" i="10" s="1"/>
  <c r="D129" i="9"/>
  <c r="D129" i="10" s="1"/>
  <c r="C129" i="9"/>
  <c r="C129" i="10" s="1"/>
  <c r="B129" i="9"/>
  <c r="B129" i="10" s="1"/>
  <c r="M128" i="9"/>
  <c r="L128" i="9"/>
  <c r="L128" i="10" s="1"/>
  <c r="K128" i="9"/>
  <c r="K128" i="10" s="1"/>
  <c r="J128" i="9"/>
  <c r="J128" i="10" s="1"/>
  <c r="I128" i="9"/>
  <c r="I128" i="10" s="1"/>
  <c r="H128" i="9"/>
  <c r="H128" i="10" s="1"/>
  <c r="G128" i="9"/>
  <c r="G128" i="10" s="1"/>
  <c r="F128" i="9"/>
  <c r="F128" i="10" s="1"/>
  <c r="E128" i="9"/>
  <c r="E128" i="10" s="1"/>
  <c r="D128" i="9"/>
  <c r="D128" i="10" s="1"/>
  <c r="C128" i="9"/>
  <c r="C128" i="10" s="1"/>
  <c r="B128" i="9"/>
  <c r="B128" i="10" s="1"/>
  <c r="M127" i="9"/>
  <c r="L127" i="9"/>
  <c r="L127" i="10" s="1"/>
  <c r="K127" i="9"/>
  <c r="K127" i="10" s="1"/>
  <c r="J127" i="9"/>
  <c r="J127" i="10" s="1"/>
  <c r="I127" i="9"/>
  <c r="I127" i="10" s="1"/>
  <c r="H127" i="9"/>
  <c r="H127" i="10" s="1"/>
  <c r="G127" i="9"/>
  <c r="G127" i="10" s="1"/>
  <c r="F127" i="9"/>
  <c r="F127" i="10" s="1"/>
  <c r="E127" i="9"/>
  <c r="E127" i="10" s="1"/>
  <c r="D127" i="9"/>
  <c r="D127" i="10" s="1"/>
  <c r="C127" i="9"/>
  <c r="C127" i="10" s="1"/>
  <c r="B127" i="9"/>
  <c r="B127" i="10" s="1"/>
  <c r="M126" i="9"/>
  <c r="L126" i="9"/>
  <c r="L126" i="10" s="1"/>
  <c r="K126" i="9"/>
  <c r="K126" i="10" s="1"/>
  <c r="J126" i="9"/>
  <c r="J126" i="10" s="1"/>
  <c r="I126" i="9"/>
  <c r="I126" i="10" s="1"/>
  <c r="H126" i="9"/>
  <c r="H126" i="10" s="1"/>
  <c r="G126" i="9"/>
  <c r="G126" i="10" s="1"/>
  <c r="F126" i="9"/>
  <c r="F126" i="10" s="1"/>
  <c r="E126" i="9"/>
  <c r="E126" i="10" s="1"/>
  <c r="D126" i="9"/>
  <c r="D126" i="10" s="1"/>
  <c r="C126" i="9"/>
  <c r="C126" i="10" s="1"/>
  <c r="B126" i="9"/>
  <c r="B126" i="10" s="1"/>
  <c r="M125" i="9"/>
  <c r="L125" i="9"/>
  <c r="L125" i="10" s="1"/>
  <c r="K125" i="9"/>
  <c r="K125" i="10" s="1"/>
  <c r="J125" i="9"/>
  <c r="J125" i="10" s="1"/>
  <c r="I125" i="9"/>
  <c r="I125" i="10" s="1"/>
  <c r="H125" i="9"/>
  <c r="H125" i="10" s="1"/>
  <c r="G125" i="9"/>
  <c r="G125" i="10" s="1"/>
  <c r="F125" i="9"/>
  <c r="F125" i="10" s="1"/>
  <c r="E125" i="9"/>
  <c r="E125" i="10" s="1"/>
  <c r="D125" i="9"/>
  <c r="D125" i="10" s="1"/>
  <c r="C125" i="9"/>
  <c r="C125" i="10" s="1"/>
  <c r="B125" i="9"/>
  <c r="B125" i="10" s="1"/>
  <c r="M124" i="9"/>
  <c r="L124" i="9"/>
  <c r="L124" i="10" s="1"/>
  <c r="K124" i="9"/>
  <c r="K124" i="10" s="1"/>
  <c r="J124" i="9"/>
  <c r="J124" i="10" s="1"/>
  <c r="I124" i="9"/>
  <c r="I124" i="10" s="1"/>
  <c r="H124" i="9"/>
  <c r="H124" i="10" s="1"/>
  <c r="G124" i="9"/>
  <c r="G124" i="10" s="1"/>
  <c r="F124" i="9"/>
  <c r="F124" i="10" s="1"/>
  <c r="E124" i="9"/>
  <c r="E124" i="10" s="1"/>
  <c r="D124" i="9"/>
  <c r="D124" i="10" s="1"/>
  <c r="C124" i="9"/>
  <c r="C124" i="10" s="1"/>
  <c r="B124" i="9"/>
  <c r="B124" i="10" s="1"/>
  <c r="M123" i="9"/>
  <c r="L123" i="9"/>
  <c r="L123" i="10" s="1"/>
  <c r="K123" i="9"/>
  <c r="K123" i="10" s="1"/>
  <c r="J123" i="9"/>
  <c r="J123" i="10" s="1"/>
  <c r="I123" i="9"/>
  <c r="I123" i="10" s="1"/>
  <c r="H123" i="9"/>
  <c r="H123" i="10" s="1"/>
  <c r="G123" i="9"/>
  <c r="G123" i="10" s="1"/>
  <c r="F123" i="9"/>
  <c r="F123" i="10" s="1"/>
  <c r="E123" i="9"/>
  <c r="E123" i="10" s="1"/>
  <c r="D123" i="9"/>
  <c r="D123" i="10" s="1"/>
  <c r="C123" i="9"/>
  <c r="C123" i="10" s="1"/>
  <c r="B123" i="9"/>
  <c r="B123" i="10" s="1"/>
  <c r="M122" i="9"/>
  <c r="L122" i="9"/>
  <c r="L122" i="10" s="1"/>
  <c r="K122" i="9"/>
  <c r="K122" i="10" s="1"/>
  <c r="J122" i="9"/>
  <c r="J122" i="10" s="1"/>
  <c r="I122" i="9"/>
  <c r="I122" i="10" s="1"/>
  <c r="H122" i="9"/>
  <c r="H122" i="10" s="1"/>
  <c r="G122" i="9"/>
  <c r="G122" i="10" s="1"/>
  <c r="F122" i="9"/>
  <c r="F122" i="10" s="1"/>
  <c r="E122" i="9"/>
  <c r="E122" i="10" s="1"/>
  <c r="D122" i="9"/>
  <c r="D122" i="10" s="1"/>
  <c r="C122" i="9"/>
  <c r="C122" i="10" s="1"/>
  <c r="B122" i="9"/>
  <c r="B122" i="10" s="1"/>
  <c r="M121" i="9"/>
  <c r="L121" i="9"/>
  <c r="L121" i="10" s="1"/>
  <c r="K121" i="9"/>
  <c r="K121" i="10" s="1"/>
  <c r="J121" i="9"/>
  <c r="J121" i="10" s="1"/>
  <c r="I121" i="9"/>
  <c r="I121" i="10" s="1"/>
  <c r="H121" i="9"/>
  <c r="H121" i="10" s="1"/>
  <c r="G121" i="9"/>
  <c r="G121" i="10" s="1"/>
  <c r="F121" i="9"/>
  <c r="F121" i="10" s="1"/>
  <c r="E121" i="9"/>
  <c r="E121" i="10" s="1"/>
  <c r="D121" i="9"/>
  <c r="D121" i="10" s="1"/>
  <c r="C121" i="9"/>
  <c r="C121" i="10" s="1"/>
  <c r="B121" i="9"/>
  <c r="B121" i="10" s="1"/>
  <c r="M120" i="9"/>
  <c r="L120" i="9"/>
  <c r="L120" i="10" s="1"/>
  <c r="K120" i="9"/>
  <c r="K120" i="10" s="1"/>
  <c r="J120" i="9"/>
  <c r="J120" i="10" s="1"/>
  <c r="I120" i="9"/>
  <c r="I120" i="10" s="1"/>
  <c r="H120" i="9"/>
  <c r="H120" i="10" s="1"/>
  <c r="G120" i="9"/>
  <c r="G120" i="10" s="1"/>
  <c r="F120" i="9"/>
  <c r="F120" i="10" s="1"/>
  <c r="E120" i="9"/>
  <c r="E120" i="10" s="1"/>
  <c r="D120" i="9"/>
  <c r="D120" i="10" s="1"/>
  <c r="C120" i="9"/>
  <c r="C120" i="10" s="1"/>
  <c r="B120" i="9"/>
  <c r="B120" i="10" s="1"/>
  <c r="M119" i="9"/>
  <c r="L119" i="9"/>
  <c r="L119" i="10" s="1"/>
  <c r="K119" i="9"/>
  <c r="K119" i="10" s="1"/>
  <c r="J119" i="9"/>
  <c r="J119" i="10" s="1"/>
  <c r="I119" i="9"/>
  <c r="I119" i="10" s="1"/>
  <c r="H119" i="9"/>
  <c r="H119" i="10" s="1"/>
  <c r="G119" i="9"/>
  <c r="G119" i="10" s="1"/>
  <c r="F119" i="9"/>
  <c r="F119" i="10" s="1"/>
  <c r="E119" i="9"/>
  <c r="E119" i="10" s="1"/>
  <c r="D119" i="9"/>
  <c r="D119" i="10" s="1"/>
  <c r="C119" i="9"/>
  <c r="C119" i="10" s="1"/>
  <c r="B119" i="9"/>
  <c r="B119" i="10" s="1"/>
  <c r="M118" i="9"/>
  <c r="L118" i="9"/>
  <c r="L118" i="10" s="1"/>
  <c r="K118" i="9"/>
  <c r="K118" i="10" s="1"/>
  <c r="J118" i="9"/>
  <c r="J118" i="10" s="1"/>
  <c r="I118" i="9"/>
  <c r="I118" i="10" s="1"/>
  <c r="H118" i="9"/>
  <c r="H118" i="10" s="1"/>
  <c r="G118" i="9"/>
  <c r="G118" i="10" s="1"/>
  <c r="F118" i="9"/>
  <c r="F118" i="10" s="1"/>
  <c r="E118" i="9"/>
  <c r="E118" i="10" s="1"/>
  <c r="D118" i="9"/>
  <c r="D118" i="10" s="1"/>
  <c r="C118" i="9"/>
  <c r="C118" i="10" s="1"/>
  <c r="B118" i="9"/>
  <c r="B118" i="10" s="1"/>
  <c r="M117" i="9"/>
  <c r="L117" i="9"/>
  <c r="L117" i="10" s="1"/>
  <c r="K117" i="9"/>
  <c r="K117" i="10" s="1"/>
  <c r="J117" i="9"/>
  <c r="J117" i="10" s="1"/>
  <c r="I117" i="9"/>
  <c r="I117" i="10" s="1"/>
  <c r="H117" i="9"/>
  <c r="H117" i="10" s="1"/>
  <c r="G117" i="9"/>
  <c r="G117" i="10" s="1"/>
  <c r="F117" i="9"/>
  <c r="F117" i="10" s="1"/>
  <c r="E117" i="9"/>
  <c r="E117" i="10" s="1"/>
  <c r="D117" i="9"/>
  <c r="D117" i="10" s="1"/>
  <c r="C117" i="9"/>
  <c r="C117" i="10" s="1"/>
  <c r="B117" i="9"/>
  <c r="B117" i="10" s="1"/>
  <c r="M116" i="9"/>
  <c r="L116" i="9"/>
  <c r="L116" i="10" s="1"/>
  <c r="K116" i="9"/>
  <c r="K116" i="10" s="1"/>
  <c r="J116" i="9"/>
  <c r="J116" i="10" s="1"/>
  <c r="I116" i="9"/>
  <c r="I116" i="10" s="1"/>
  <c r="H116" i="9"/>
  <c r="H116" i="10" s="1"/>
  <c r="G116" i="9"/>
  <c r="G116" i="10" s="1"/>
  <c r="F116" i="9"/>
  <c r="F116" i="10" s="1"/>
  <c r="E116" i="9"/>
  <c r="E116" i="10" s="1"/>
  <c r="D116" i="9"/>
  <c r="D116" i="10" s="1"/>
  <c r="C116" i="9"/>
  <c r="C116" i="10" s="1"/>
  <c r="B116" i="9"/>
  <c r="B116" i="10" s="1"/>
  <c r="M115" i="9"/>
  <c r="L115" i="9"/>
  <c r="L115" i="10" s="1"/>
  <c r="K115" i="9"/>
  <c r="K115" i="10" s="1"/>
  <c r="J115" i="9"/>
  <c r="J115" i="10" s="1"/>
  <c r="I115" i="9"/>
  <c r="I115" i="10" s="1"/>
  <c r="H115" i="9"/>
  <c r="H115" i="10" s="1"/>
  <c r="G115" i="9"/>
  <c r="G115" i="10" s="1"/>
  <c r="F115" i="9"/>
  <c r="F115" i="10" s="1"/>
  <c r="E115" i="9"/>
  <c r="E115" i="10" s="1"/>
  <c r="D115" i="9"/>
  <c r="D115" i="10" s="1"/>
  <c r="C115" i="9"/>
  <c r="C115" i="10" s="1"/>
  <c r="B115" i="9"/>
  <c r="B115" i="10" s="1"/>
  <c r="M114" i="9"/>
  <c r="L114" i="9"/>
  <c r="L114" i="10" s="1"/>
  <c r="K114" i="9"/>
  <c r="K114" i="10" s="1"/>
  <c r="J114" i="9"/>
  <c r="J114" i="10" s="1"/>
  <c r="I114" i="9"/>
  <c r="I114" i="10" s="1"/>
  <c r="H114" i="9"/>
  <c r="H114" i="10" s="1"/>
  <c r="G114" i="9"/>
  <c r="G114" i="10" s="1"/>
  <c r="F114" i="9"/>
  <c r="F114" i="10" s="1"/>
  <c r="E114" i="9"/>
  <c r="E114" i="10" s="1"/>
  <c r="D114" i="9"/>
  <c r="D114" i="10" s="1"/>
  <c r="C114" i="9"/>
  <c r="C114" i="10" s="1"/>
  <c r="B114" i="9"/>
  <c r="B114" i="10" s="1"/>
  <c r="M113" i="9"/>
  <c r="L113" i="9"/>
  <c r="L113" i="10" s="1"/>
  <c r="K113" i="9"/>
  <c r="K113" i="10" s="1"/>
  <c r="J113" i="9"/>
  <c r="J113" i="10" s="1"/>
  <c r="I113" i="9"/>
  <c r="I113" i="10" s="1"/>
  <c r="H113" i="9"/>
  <c r="H113" i="10" s="1"/>
  <c r="G113" i="9"/>
  <c r="G113" i="10" s="1"/>
  <c r="F113" i="9"/>
  <c r="F113" i="10" s="1"/>
  <c r="E113" i="9"/>
  <c r="E113" i="10" s="1"/>
  <c r="D113" i="9"/>
  <c r="D113" i="10" s="1"/>
  <c r="C113" i="9"/>
  <c r="C113" i="10" s="1"/>
  <c r="B113" i="9"/>
  <c r="B113" i="10" s="1"/>
  <c r="M112" i="9"/>
  <c r="L112" i="9"/>
  <c r="L112" i="10" s="1"/>
  <c r="K112" i="9"/>
  <c r="K112" i="10" s="1"/>
  <c r="J112" i="9"/>
  <c r="J112" i="10" s="1"/>
  <c r="I112" i="9"/>
  <c r="I112" i="10" s="1"/>
  <c r="H112" i="9"/>
  <c r="H112" i="10" s="1"/>
  <c r="G112" i="9"/>
  <c r="G112" i="10" s="1"/>
  <c r="F112" i="9"/>
  <c r="F112" i="10" s="1"/>
  <c r="E112" i="9"/>
  <c r="E112" i="10" s="1"/>
  <c r="D112" i="9"/>
  <c r="D112" i="10" s="1"/>
  <c r="C112" i="9"/>
  <c r="C112" i="10" s="1"/>
  <c r="B112" i="9"/>
  <c r="B112" i="10" s="1"/>
  <c r="M111" i="9"/>
  <c r="L111" i="9"/>
  <c r="L111" i="10" s="1"/>
  <c r="K111" i="9"/>
  <c r="K111" i="10" s="1"/>
  <c r="J111" i="9"/>
  <c r="J111" i="10" s="1"/>
  <c r="I111" i="9"/>
  <c r="I111" i="10" s="1"/>
  <c r="H111" i="9"/>
  <c r="H111" i="10" s="1"/>
  <c r="G111" i="9"/>
  <c r="G111" i="10" s="1"/>
  <c r="F111" i="9"/>
  <c r="F111" i="10" s="1"/>
  <c r="E111" i="9"/>
  <c r="E111" i="10" s="1"/>
  <c r="D111" i="9"/>
  <c r="D111" i="10" s="1"/>
  <c r="C111" i="9"/>
  <c r="C111" i="10" s="1"/>
  <c r="B111" i="9"/>
  <c r="B111" i="10" s="1"/>
  <c r="M110" i="9"/>
  <c r="L110" i="9"/>
  <c r="L110" i="10" s="1"/>
  <c r="K110" i="9"/>
  <c r="K110" i="10" s="1"/>
  <c r="J110" i="9"/>
  <c r="J110" i="10" s="1"/>
  <c r="I110" i="9"/>
  <c r="I110" i="10" s="1"/>
  <c r="H110" i="9"/>
  <c r="H110" i="10" s="1"/>
  <c r="G110" i="9"/>
  <c r="G110" i="10" s="1"/>
  <c r="F110" i="9"/>
  <c r="F110" i="10" s="1"/>
  <c r="E110" i="9"/>
  <c r="E110" i="10" s="1"/>
  <c r="D110" i="9"/>
  <c r="D110" i="10" s="1"/>
  <c r="C110" i="9"/>
  <c r="C110" i="10" s="1"/>
  <c r="B110" i="9"/>
  <c r="B110" i="10" s="1"/>
  <c r="M109" i="9"/>
  <c r="L109" i="9"/>
  <c r="L109" i="10" s="1"/>
  <c r="K109" i="9"/>
  <c r="K109" i="10" s="1"/>
  <c r="J109" i="9"/>
  <c r="J109" i="10" s="1"/>
  <c r="I109" i="9"/>
  <c r="I109" i="10" s="1"/>
  <c r="H109" i="9"/>
  <c r="H109" i="10" s="1"/>
  <c r="G109" i="9"/>
  <c r="G109" i="10" s="1"/>
  <c r="F109" i="9"/>
  <c r="F109" i="10" s="1"/>
  <c r="E109" i="9"/>
  <c r="E109" i="10" s="1"/>
  <c r="D109" i="9"/>
  <c r="D109" i="10" s="1"/>
  <c r="C109" i="9"/>
  <c r="C109" i="10" s="1"/>
  <c r="B109" i="9"/>
  <c r="B109" i="10" s="1"/>
  <c r="M108" i="9"/>
  <c r="L108" i="9"/>
  <c r="L108" i="10" s="1"/>
  <c r="K108" i="9"/>
  <c r="K108" i="10" s="1"/>
  <c r="J108" i="9"/>
  <c r="J108" i="10" s="1"/>
  <c r="I108" i="9"/>
  <c r="I108" i="10" s="1"/>
  <c r="H108" i="9"/>
  <c r="H108" i="10" s="1"/>
  <c r="G108" i="9"/>
  <c r="G108" i="10" s="1"/>
  <c r="F108" i="9"/>
  <c r="F108" i="10" s="1"/>
  <c r="E108" i="9"/>
  <c r="E108" i="10" s="1"/>
  <c r="D108" i="9"/>
  <c r="D108" i="10" s="1"/>
  <c r="C108" i="9"/>
  <c r="C108" i="10" s="1"/>
  <c r="B108" i="9"/>
  <c r="B108" i="10" s="1"/>
  <c r="M107" i="9"/>
  <c r="L107" i="9"/>
  <c r="L107" i="10" s="1"/>
  <c r="K107" i="9"/>
  <c r="K107" i="10" s="1"/>
  <c r="J107" i="9"/>
  <c r="J107" i="10" s="1"/>
  <c r="I107" i="9"/>
  <c r="I107" i="10" s="1"/>
  <c r="H107" i="9"/>
  <c r="H107" i="10" s="1"/>
  <c r="G107" i="9"/>
  <c r="G107" i="10" s="1"/>
  <c r="F107" i="9"/>
  <c r="F107" i="10" s="1"/>
  <c r="E107" i="9"/>
  <c r="E107" i="10" s="1"/>
  <c r="D107" i="9"/>
  <c r="D107" i="10" s="1"/>
  <c r="C107" i="9"/>
  <c r="C107" i="10" s="1"/>
  <c r="B107" i="9"/>
  <c r="B107" i="10" s="1"/>
  <c r="M106" i="9"/>
  <c r="L106" i="9"/>
  <c r="L106" i="10" s="1"/>
  <c r="K106" i="9"/>
  <c r="K106" i="10" s="1"/>
  <c r="J106" i="9"/>
  <c r="J106" i="10" s="1"/>
  <c r="I106" i="9"/>
  <c r="I106" i="10" s="1"/>
  <c r="H106" i="9"/>
  <c r="H106" i="10" s="1"/>
  <c r="G106" i="9"/>
  <c r="G106" i="10" s="1"/>
  <c r="F106" i="9"/>
  <c r="F106" i="10" s="1"/>
  <c r="E106" i="9"/>
  <c r="E106" i="10" s="1"/>
  <c r="D106" i="9"/>
  <c r="D106" i="10" s="1"/>
  <c r="C106" i="9"/>
  <c r="C106" i="10" s="1"/>
  <c r="B106" i="9"/>
  <c r="B106" i="10" s="1"/>
  <c r="M105" i="9"/>
  <c r="L105" i="9"/>
  <c r="L105" i="10" s="1"/>
  <c r="K105" i="9"/>
  <c r="K105" i="10" s="1"/>
  <c r="J105" i="9"/>
  <c r="J105" i="10" s="1"/>
  <c r="I105" i="9"/>
  <c r="I105" i="10" s="1"/>
  <c r="H105" i="9"/>
  <c r="H105" i="10" s="1"/>
  <c r="G105" i="9"/>
  <c r="G105" i="10" s="1"/>
  <c r="F105" i="9"/>
  <c r="F105" i="10" s="1"/>
  <c r="E105" i="9"/>
  <c r="E105" i="10" s="1"/>
  <c r="D105" i="9"/>
  <c r="D105" i="10" s="1"/>
  <c r="C105" i="9"/>
  <c r="C105" i="10" s="1"/>
  <c r="B105" i="9"/>
  <c r="B105" i="10" s="1"/>
  <c r="M104" i="9"/>
  <c r="L104" i="9"/>
  <c r="L104" i="10" s="1"/>
  <c r="K104" i="9"/>
  <c r="K104" i="10" s="1"/>
  <c r="J104" i="9"/>
  <c r="J104" i="10" s="1"/>
  <c r="I104" i="9"/>
  <c r="I104" i="10" s="1"/>
  <c r="H104" i="9"/>
  <c r="H104" i="10" s="1"/>
  <c r="G104" i="9"/>
  <c r="G104" i="10" s="1"/>
  <c r="F104" i="9"/>
  <c r="F104" i="10" s="1"/>
  <c r="E104" i="9"/>
  <c r="E104" i="10" s="1"/>
  <c r="D104" i="9"/>
  <c r="D104" i="10" s="1"/>
  <c r="C104" i="9"/>
  <c r="C104" i="10" s="1"/>
  <c r="B104" i="9"/>
  <c r="B104" i="10" s="1"/>
  <c r="M103" i="9"/>
  <c r="L103" i="9"/>
  <c r="L103" i="10" s="1"/>
  <c r="K103" i="9"/>
  <c r="K103" i="10" s="1"/>
  <c r="J103" i="9"/>
  <c r="J103" i="10" s="1"/>
  <c r="I103" i="9"/>
  <c r="I103" i="10" s="1"/>
  <c r="H103" i="9"/>
  <c r="H103" i="10" s="1"/>
  <c r="G103" i="9"/>
  <c r="G103" i="10" s="1"/>
  <c r="F103" i="9"/>
  <c r="F103" i="10" s="1"/>
  <c r="E103" i="9"/>
  <c r="E103" i="10" s="1"/>
  <c r="D103" i="9"/>
  <c r="D103" i="10" s="1"/>
  <c r="C103" i="9"/>
  <c r="C103" i="10" s="1"/>
  <c r="B103" i="9"/>
  <c r="B103" i="10" s="1"/>
  <c r="M102" i="9"/>
  <c r="L102" i="9"/>
  <c r="L102" i="10" s="1"/>
  <c r="K102" i="9"/>
  <c r="K102" i="10" s="1"/>
  <c r="J102" i="9"/>
  <c r="J102" i="10" s="1"/>
  <c r="I102" i="9"/>
  <c r="I102" i="10" s="1"/>
  <c r="H102" i="9"/>
  <c r="H102" i="10" s="1"/>
  <c r="G102" i="9"/>
  <c r="G102" i="10" s="1"/>
  <c r="F102" i="9"/>
  <c r="F102" i="10" s="1"/>
  <c r="E102" i="9"/>
  <c r="E102" i="10" s="1"/>
  <c r="D102" i="9"/>
  <c r="D102" i="10" s="1"/>
  <c r="C102" i="9"/>
  <c r="C102" i="10" s="1"/>
  <c r="B102" i="9"/>
  <c r="B102" i="10" s="1"/>
  <c r="M101" i="9"/>
  <c r="L101" i="9"/>
  <c r="L101" i="10" s="1"/>
  <c r="K101" i="9"/>
  <c r="K101" i="10" s="1"/>
  <c r="J101" i="9"/>
  <c r="J101" i="10" s="1"/>
  <c r="I101" i="9"/>
  <c r="I101" i="10" s="1"/>
  <c r="H101" i="9"/>
  <c r="H101" i="10" s="1"/>
  <c r="G101" i="9"/>
  <c r="G101" i="10" s="1"/>
  <c r="F101" i="9"/>
  <c r="F101" i="10" s="1"/>
  <c r="E101" i="9"/>
  <c r="E101" i="10" s="1"/>
  <c r="D101" i="9"/>
  <c r="D101" i="10" s="1"/>
  <c r="C101" i="9"/>
  <c r="C101" i="10" s="1"/>
  <c r="B101" i="9"/>
  <c r="B101" i="10" s="1"/>
  <c r="M100" i="9"/>
  <c r="L100" i="9"/>
  <c r="L100" i="10" s="1"/>
  <c r="K100" i="9"/>
  <c r="K100" i="10" s="1"/>
  <c r="J100" i="9"/>
  <c r="J100" i="10" s="1"/>
  <c r="I100" i="9"/>
  <c r="I100" i="10" s="1"/>
  <c r="H100" i="9"/>
  <c r="H100" i="10" s="1"/>
  <c r="G100" i="9"/>
  <c r="G100" i="10" s="1"/>
  <c r="F100" i="9"/>
  <c r="F100" i="10" s="1"/>
  <c r="E100" i="9"/>
  <c r="E100" i="10" s="1"/>
  <c r="D100" i="9"/>
  <c r="D100" i="10" s="1"/>
  <c r="C100" i="9"/>
  <c r="C100" i="10" s="1"/>
  <c r="B100" i="9"/>
  <c r="B100" i="10" s="1"/>
  <c r="M99" i="9"/>
  <c r="L99" i="9"/>
  <c r="L99" i="10" s="1"/>
  <c r="K99" i="9"/>
  <c r="K99" i="10" s="1"/>
  <c r="J99" i="9"/>
  <c r="J99" i="10" s="1"/>
  <c r="I99" i="9"/>
  <c r="I99" i="10" s="1"/>
  <c r="H99" i="9"/>
  <c r="H99" i="10" s="1"/>
  <c r="G99" i="9"/>
  <c r="G99" i="10" s="1"/>
  <c r="F99" i="9"/>
  <c r="F99" i="10" s="1"/>
  <c r="E99" i="9"/>
  <c r="E99" i="10" s="1"/>
  <c r="D99" i="9"/>
  <c r="D99" i="10" s="1"/>
  <c r="C99" i="9"/>
  <c r="C99" i="10" s="1"/>
  <c r="B99" i="9"/>
  <c r="B99" i="10" s="1"/>
  <c r="M98" i="9"/>
  <c r="L98" i="9"/>
  <c r="L98" i="10" s="1"/>
  <c r="K98" i="9"/>
  <c r="K98" i="10" s="1"/>
  <c r="J98" i="9"/>
  <c r="J98" i="10" s="1"/>
  <c r="I98" i="9"/>
  <c r="I98" i="10" s="1"/>
  <c r="H98" i="9"/>
  <c r="H98" i="10" s="1"/>
  <c r="G98" i="9"/>
  <c r="G98" i="10" s="1"/>
  <c r="F98" i="9"/>
  <c r="F98" i="10" s="1"/>
  <c r="E98" i="9"/>
  <c r="E98" i="10" s="1"/>
  <c r="D98" i="9"/>
  <c r="D98" i="10" s="1"/>
  <c r="C98" i="9"/>
  <c r="C98" i="10" s="1"/>
  <c r="B98" i="9"/>
  <c r="B98" i="10" s="1"/>
  <c r="M97" i="9"/>
  <c r="L97" i="9"/>
  <c r="L97" i="10" s="1"/>
  <c r="K97" i="9"/>
  <c r="K97" i="10" s="1"/>
  <c r="J97" i="9"/>
  <c r="J97" i="10" s="1"/>
  <c r="I97" i="9"/>
  <c r="I97" i="10" s="1"/>
  <c r="H97" i="9"/>
  <c r="H97" i="10" s="1"/>
  <c r="G97" i="9"/>
  <c r="G97" i="10" s="1"/>
  <c r="F97" i="9"/>
  <c r="F97" i="10" s="1"/>
  <c r="E97" i="9"/>
  <c r="E97" i="10" s="1"/>
  <c r="D97" i="9"/>
  <c r="D97" i="10" s="1"/>
  <c r="C97" i="9"/>
  <c r="C97" i="10" s="1"/>
  <c r="B97" i="9"/>
  <c r="B97" i="10" s="1"/>
  <c r="M96" i="9"/>
  <c r="L96" i="9"/>
  <c r="L96" i="10" s="1"/>
  <c r="K96" i="9"/>
  <c r="K96" i="10" s="1"/>
  <c r="J96" i="9"/>
  <c r="J96" i="10" s="1"/>
  <c r="I96" i="9"/>
  <c r="I96" i="10" s="1"/>
  <c r="H96" i="9"/>
  <c r="H96" i="10" s="1"/>
  <c r="G96" i="9"/>
  <c r="G96" i="10" s="1"/>
  <c r="F96" i="9"/>
  <c r="F96" i="10" s="1"/>
  <c r="E96" i="9"/>
  <c r="E96" i="10" s="1"/>
  <c r="D96" i="9"/>
  <c r="D96" i="10" s="1"/>
  <c r="C96" i="9"/>
  <c r="C96" i="10" s="1"/>
  <c r="B96" i="9"/>
  <c r="B96" i="10" s="1"/>
  <c r="M95" i="9"/>
  <c r="L95" i="9"/>
  <c r="L95" i="10" s="1"/>
  <c r="K95" i="9"/>
  <c r="K95" i="10" s="1"/>
  <c r="J95" i="9"/>
  <c r="J95" i="10" s="1"/>
  <c r="I95" i="9"/>
  <c r="I95" i="10" s="1"/>
  <c r="H95" i="9"/>
  <c r="H95" i="10" s="1"/>
  <c r="G95" i="9"/>
  <c r="G95" i="10" s="1"/>
  <c r="F95" i="9"/>
  <c r="F95" i="10" s="1"/>
  <c r="E95" i="9"/>
  <c r="E95" i="10" s="1"/>
  <c r="D95" i="9"/>
  <c r="D95" i="10" s="1"/>
  <c r="C95" i="9"/>
  <c r="C95" i="10" s="1"/>
  <c r="B95" i="9"/>
  <c r="B95" i="10" s="1"/>
  <c r="M94" i="9"/>
  <c r="L94" i="9"/>
  <c r="L94" i="10" s="1"/>
  <c r="K94" i="9"/>
  <c r="K94" i="10" s="1"/>
  <c r="J94" i="9"/>
  <c r="J94" i="10" s="1"/>
  <c r="I94" i="9"/>
  <c r="I94" i="10" s="1"/>
  <c r="H94" i="9"/>
  <c r="H94" i="10" s="1"/>
  <c r="G94" i="9"/>
  <c r="G94" i="10" s="1"/>
  <c r="F94" i="9"/>
  <c r="F94" i="10" s="1"/>
  <c r="E94" i="9"/>
  <c r="E94" i="10" s="1"/>
  <c r="D94" i="9"/>
  <c r="D94" i="10" s="1"/>
  <c r="C94" i="9"/>
  <c r="C94" i="10" s="1"/>
  <c r="B94" i="9"/>
  <c r="B94" i="10" s="1"/>
  <c r="M93" i="9"/>
  <c r="L93" i="9"/>
  <c r="L93" i="10" s="1"/>
  <c r="K93" i="9"/>
  <c r="K93" i="10" s="1"/>
  <c r="J93" i="9"/>
  <c r="J93" i="10" s="1"/>
  <c r="I93" i="9"/>
  <c r="I93" i="10" s="1"/>
  <c r="H93" i="9"/>
  <c r="H93" i="10" s="1"/>
  <c r="G93" i="9"/>
  <c r="G93" i="10" s="1"/>
  <c r="F93" i="9"/>
  <c r="F93" i="10" s="1"/>
  <c r="E93" i="9"/>
  <c r="E93" i="10" s="1"/>
  <c r="D93" i="9"/>
  <c r="D93" i="10" s="1"/>
  <c r="C93" i="9"/>
  <c r="C93" i="10" s="1"/>
  <c r="B93" i="9"/>
  <c r="B93" i="10" s="1"/>
  <c r="M92" i="9"/>
  <c r="L92" i="9"/>
  <c r="L92" i="10" s="1"/>
  <c r="K92" i="9"/>
  <c r="K92" i="10" s="1"/>
  <c r="J92" i="9"/>
  <c r="J92" i="10" s="1"/>
  <c r="I92" i="9"/>
  <c r="I92" i="10" s="1"/>
  <c r="H92" i="9"/>
  <c r="H92" i="10" s="1"/>
  <c r="G92" i="9"/>
  <c r="G92" i="10" s="1"/>
  <c r="F92" i="9"/>
  <c r="F92" i="10" s="1"/>
  <c r="E92" i="9"/>
  <c r="E92" i="10" s="1"/>
  <c r="D92" i="9"/>
  <c r="D92" i="10" s="1"/>
  <c r="C92" i="9"/>
  <c r="C92" i="10" s="1"/>
  <c r="B92" i="9"/>
  <c r="B92" i="10" s="1"/>
  <c r="M91" i="9"/>
  <c r="L91" i="9"/>
  <c r="L91" i="10" s="1"/>
  <c r="K91" i="9"/>
  <c r="K91" i="10" s="1"/>
  <c r="J91" i="9"/>
  <c r="J91" i="10" s="1"/>
  <c r="I91" i="9"/>
  <c r="I91" i="10" s="1"/>
  <c r="H91" i="9"/>
  <c r="H91" i="10" s="1"/>
  <c r="G91" i="9"/>
  <c r="G91" i="10" s="1"/>
  <c r="F91" i="9"/>
  <c r="F91" i="10" s="1"/>
  <c r="E91" i="9"/>
  <c r="E91" i="10" s="1"/>
  <c r="D91" i="9"/>
  <c r="D91" i="10" s="1"/>
  <c r="C91" i="9"/>
  <c r="C91" i="10" s="1"/>
  <c r="B91" i="9"/>
  <c r="B91" i="10" s="1"/>
  <c r="M90" i="9"/>
  <c r="L90" i="9"/>
  <c r="L90" i="10" s="1"/>
  <c r="K90" i="9"/>
  <c r="K90" i="10" s="1"/>
  <c r="J90" i="9"/>
  <c r="J90" i="10" s="1"/>
  <c r="I90" i="9"/>
  <c r="I90" i="10" s="1"/>
  <c r="H90" i="9"/>
  <c r="H90" i="10" s="1"/>
  <c r="G90" i="9"/>
  <c r="G90" i="10" s="1"/>
  <c r="F90" i="9"/>
  <c r="F90" i="10" s="1"/>
  <c r="E90" i="9"/>
  <c r="E90" i="10" s="1"/>
  <c r="D90" i="9"/>
  <c r="D90" i="10" s="1"/>
  <c r="C90" i="9"/>
  <c r="C90" i="10" s="1"/>
  <c r="B90" i="9"/>
  <c r="B90" i="10" s="1"/>
  <c r="M89" i="9"/>
  <c r="L89" i="9"/>
  <c r="L89" i="10" s="1"/>
  <c r="K89" i="9"/>
  <c r="K89" i="10" s="1"/>
  <c r="J89" i="9"/>
  <c r="J89" i="10" s="1"/>
  <c r="I89" i="9"/>
  <c r="I89" i="10" s="1"/>
  <c r="H89" i="9"/>
  <c r="H89" i="10" s="1"/>
  <c r="G89" i="9"/>
  <c r="G89" i="10" s="1"/>
  <c r="F89" i="9"/>
  <c r="F89" i="10" s="1"/>
  <c r="E89" i="9"/>
  <c r="E89" i="10" s="1"/>
  <c r="D89" i="9"/>
  <c r="D89" i="10" s="1"/>
  <c r="C89" i="9"/>
  <c r="C89" i="10" s="1"/>
  <c r="B89" i="9"/>
  <c r="B89" i="10" s="1"/>
  <c r="M88" i="9"/>
  <c r="L88" i="9"/>
  <c r="L88" i="10" s="1"/>
  <c r="K88" i="9"/>
  <c r="K88" i="10" s="1"/>
  <c r="J88" i="9"/>
  <c r="J88" i="10" s="1"/>
  <c r="I88" i="9"/>
  <c r="I88" i="10" s="1"/>
  <c r="H88" i="9"/>
  <c r="H88" i="10" s="1"/>
  <c r="G88" i="9"/>
  <c r="G88" i="10" s="1"/>
  <c r="F88" i="9"/>
  <c r="F88" i="10" s="1"/>
  <c r="E88" i="9"/>
  <c r="E88" i="10" s="1"/>
  <c r="D88" i="9"/>
  <c r="D88" i="10" s="1"/>
  <c r="C88" i="9"/>
  <c r="C88" i="10" s="1"/>
  <c r="B88" i="9"/>
  <c r="B88" i="10" s="1"/>
  <c r="M87" i="9"/>
  <c r="L87" i="9"/>
  <c r="L87" i="10" s="1"/>
  <c r="K87" i="9"/>
  <c r="K87" i="10" s="1"/>
  <c r="J87" i="9"/>
  <c r="J87" i="10" s="1"/>
  <c r="I87" i="9"/>
  <c r="I87" i="10" s="1"/>
  <c r="H87" i="9"/>
  <c r="H87" i="10" s="1"/>
  <c r="G87" i="9"/>
  <c r="G87" i="10" s="1"/>
  <c r="F87" i="9"/>
  <c r="F87" i="10" s="1"/>
  <c r="E87" i="9"/>
  <c r="E87" i="10" s="1"/>
  <c r="D87" i="9"/>
  <c r="D87" i="10" s="1"/>
  <c r="C87" i="9"/>
  <c r="C87" i="10" s="1"/>
  <c r="B87" i="9"/>
  <c r="B87" i="10" s="1"/>
  <c r="M86" i="9"/>
  <c r="L86" i="9"/>
  <c r="L86" i="10" s="1"/>
  <c r="K86" i="9"/>
  <c r="K86" i="10" s="1"/>
  <c r="J86" i="9"/>
  <c r="J86" i="10" s="1"/>
  <c r="I86" i="9"/>
  <c r="I86" i="10" s="1"/>
  <c r="H86" i="9"/>
  <c r="H86" i="10" s="1"/>
  <c r="G86" i="9"/>
  <c r="G86" i="10" s="1"/>
  <c r="F86" i="9"/>
  <c r="F86" i="10" s="1"/>
  <c r="E86" i="9"/>
  <c r="E86" i="10" s="1"/>
  <c r="D86" i="9"/>
  <c r="D86" i="10" s="1"/>
  <c r="C86" i="9"/>
  <c r="C86" i="10" s="1"/>
  <c r="B86" i="9"/>
  <c r="B86" i="10" s="1"/>
  <c r="M85" i="9"/>
  <c r="L85" i="9"/>
  <c r="L85" i="10" s="1"/>
  <c r="K85" i="9"/>
  <c r="K85" i="10" s="1"/>
  <c r="J85" i="9"/>
  <c r="J85" i="10" s="1"/>
  <c r="I85" i="9"/>
  <c r="I85" i="10" s="1"/>
  <c r="H85" i="9"/>
  <c r="H85" i="10" s="1"/>
  <c r="G85" i="9"/>
  <c r="G85" i="10" s="1"/>
  <c r="F85" i="9"/>
  <c r="F85" i="10" s="1"/>
  <c r="E85" i="9"/>
  <c r="E85" i="10" s="1"/>
  <c r="D85" i="9"/>
  <c r="D85" i="10" s="1"/>
  <c r="C85" i="9"/>
  <c r="C85" i="10" s="1"/>
  <c r="B85" i="9"/>
  <c r="B85" i="10" s="1"/>
  <c r="M84" i="9"/>
  <c r="L84" i="9"/>
  <c r="L84" i="10" s="1"/>
  <c r="K84" i="9"/>
  <c r="K84" i="10" s="1"/>
  <c r="J84" i="9"/>
  <c r="J84" i="10" s="1"/>
  <c r="I84" i="9"/>
  <c r="I84" i="10" s="1"/>
  <c r="H84" i="9"/>
  <c r="H84" i="10" s="1"/>
  <c r="G84" i="9"/>
  <c r="G84" i="10" s="1"/>
  <c r="F84" i="9"/>
  <c r="F84" i="10" s="1"/>
  <c r="E84" i="9"/>
  <c r="E84" i="10" s="1"/>
  <c r="D84" i="9"/>
  <c r="D84" i="10" s="1"/>
  <c r="C84" i="9"/>
  <c r="C84" i="10" s="1"/>
  <c r="B84" i="9"/>
  <c r="B84" i="10" s="1"/>
  <c r="M83" i="9"/>
  <c r="L83" i="9"/>
  <c r="L83" i="10" s="1"/>
  <c r="K83" i="9"/>
  <c r="K83" i="10" s="1"/>
  <c r="J83" i="9"/>
  <c r="J83" i="10" s="1"/>
  <c r="I83" i="9"/>
  <c r="I83" i="10" s="1"/>
  <c r="H83" i="9"/>
  <c r="H83" i="10" s="1"/>
  <c r="G83" i="9"/>
  <c r="G83" i="10" s="1"/>
  <c r="F83" i="9"/>
  <c r="F83" i="10" s="1"/>
  <c r="E83" i="9"/>
  <c r="E83" i="10" s="1"/>
  <c r="D83" i="9"/>
  <c r="D83" i="10" s="1"/>
  <c r="C83" i="9"/>
  <c r="C83" i="10" s="1"/>
  <c r="B83" i="9"/>
  <c r="B83" i="10" s="1"/>
  <c r="M82" i="9"/>
  <c r="L82" i="9"/>
  <c r="L82" i="10" s="1"/>
  <c r="K82" i="9"/>
  <c r="K82" i="10" s="1"/>
  <c r="J82" i="9"/>
  <c r="J82" i="10" s="1"/>
  <c r="I82" i="9"/>
  <c r="I82" i="10" s="1"/>
  <c r="H82" i="9"/>
  <c r="H82" i="10" s="1"/>
  <c r="G82" i="9"/>
  <c r="G82" i="10" s="1"/>
  <c r="F82" i="9"/>
  <c r="F82" i="10" s="1"/>
  <c r="E82" i="9"/>
  <c r="E82" i="10" s="1"/>
  <c r="D82" i="9"/>
  <c r="D82" i="10" s="1"/>
  <c r="C82" i="9"/>
  <c r="C82" i="10" s="1"/>
  <c r="B82" i="9"/>
  <c r="B82" i="10" s="1"/>
  <c r="M81" i="9"/>
  <c r="L81" i="9"/>
  <c r="L81" i="10" s="1"/>
  <c r="K81" i="9"/>
  <c r="K81" i="10" s="1"/>
  <c r="J81" i="9"/>
  <c r="J81" i="10" s="1"/>
  <c r="I81" i="9"/>
  <c r="I81" i="10" s="1"/>
  <c r="H81" i="9"/>
  <c r="H81" i="10" s="1"/>
  <c r="G81" i="9"/>
  <c r="G81" i="10" s="1"/>
  <c r="F81" i="9"/>
  <c r="F81" i="10" s="1"/>
  <c r="E81" i="9"/>
  <c r="E81" i="10" s="1"/>
  <c r="D81" i="9"/>
  <c r="D81" i="10" s="1"/>
  <c r="C81" i="9"/>
  <c r="C81" i="10" s="1"/>
  <c r="B81" i="9"/>
  <c r="B81" i="10" s="1"/>
  <c r="M80" i="9"/>
  <c r="L80" i="9"/>
  <c r="L80" i="10" s="1"/>
  <c r="K80" i="9"/>
  <c r="K80" i="10" s="1"/>
  <c r="J80" i="9"/>
  <c r="J80" i="10" s="1"/>
  <c r="I80" i="9"/>
  <c r="I80" i="10" s="1"/>
  <c r="H80" i="9"/>
  <c r="H80" i="10" s="1"/>
  <c r="G80" i="9"/>
  <c r="G80" i="10" s="1"/>
  <c r="F80" i="9"/>
  <c r="F80" i="10" s="1"/>
  <c r="E80" i="9"/>
  <c r="E80" i="10" s="1"/>
  <c r="D80" i="9"/>
  <c r="D80" i="10" s="1"/>
  <c r="C80" i="9"/>
  <c r="C80" i="10" s="1"/>
  <c r="B80" i="9"/>
  <c r="B80" i="10" s="1"/>
  <c r="M79" i="9"/>
  <c r="L79" i="9"/>
  <c r="L79" i="10" s="1"/>
  <c r="K79" i="9"/>
  <c r="K79" i="10" s="1"/>
  <c r="J79" i="9"/>
  <c r="J79" i="10" s="1"/>
  <c r="I79" i="9"/>
  <c r="I79" i="10" s="1"/>
  <c r="H79" i="9"/>
  <c r="H79" i="10" s="1"/>
  <c r="G79" i="9"/>
  <c r="G79" i="10" s="1"/>
  <c r="F79" i="9"/>
  <c r="F79" i="10" s="1"/>
  <c r="E79" i="9"/>
  <c r="E79" i="10" s="1"/>
  <c r="D79" i="9"/>
  <c r="D79" i="10" s="1"/>
  <c r="C79" i="9"/>
  <c r="C79" i="10" s="1"/>
  <c r="B79" i="9"/>
  <c r="B79" i="10" s="1"/>
  <c r="M78" i="9"/>
  <c r="L78" i="9"/>
  <c r="L78" i="10" s="1"/>
  <c r="K78" i="9"/>
  <c r="K78" i="10" s="1"/>
  <c r="J78" i="9"/>
  <c r="J78" i="10" s="1"/>
  <c r="I78" i="9"/>
  <c r="I78" i="10" s="1"/>
  <c r="H78" i="9"/>
  <c r="H78" i="10" s="1"/>
  <c r="G78" i="9"/>
  <c r="G78" i="10" s="1"/>
  <c r="F78" i="9"/>
  <c r="F78" i="10" s="1"/>
  <c r="E78" i="9"/>
  <c r="E78" i="10" s="1"/>
  <c r="D78" i="9"/>
  <c r="D78" i="10" s="1"/>
  <c r="C78" i="9"/>
  <c r="C78" i="10" s="1"/>
  <c r="B78" i="9"/>
  <c r="B78" i="10" s="1"/>
  <c r="M77" i="9"/>
  <c r="L77" i="9"/>
  <c r="L77" i="10" s="1"/>
  <c r="K77" i="9"/>
  <c r="K77" i="10" s="1"/>
  <c r="J77" i="9"/>
  <c r="J77" i="10" s="1"/>
  <c r="I77" i="9"/>
  <c r="I77" i="10" s="1"/>
  <c r="H77" i="9"/>
  <c r="H77" i="10" s="1"/>
  <c r="G77" i="9"/>
  <c r="G77" i="10" s="1"/>
  <c r="F77" i="9"/>
  <c r="F77" i="10" s="1"/>
  <c r="E77" i="9"/>
  <c r="E77" i="10" s="1"/>
  <c r="D77" i="9"/>
  <c r="D77" i="10" s="1"/>
  <c r="C77" i="9"/>
  <c r="C77" i="10" s="1"/>
  <c r="B77" i="9"/>
  <c r="B77" i="10" s="1"/>
  <c r="M76" i="9"/>
  <c r="L76" i="9"/>
  <c r="L76" i="10" s="1"/>
  <c r="K76" i="9"/>
  <c r="K76" i="10" s="1"/>
  <c r="J76" i="9"/>
  <c r="J76" i="10" s="1"/>
  <c r="I76" i="9"/>
  <c r="I76" i="10" s="1"/>
  <c r="H76" i="9"/>
  <c r="H76" i="10" s="1"/>
  <c r="G76" i="9"/>
  <c r="G76" i="10" s="1"/>
  <c r="F76" i="9"/>
  <c r="F76" i="10" s="1"/>
  <c r="E76" i="9"/>
  <c r="E76" i="10" s="1"/>
  <c r="D76" i="9"/>
  <c r="D76" i="10" s="1"/>
  <c r="C76" i="9"/>
  <c r="C76" i="10" s="1"/>
  <c r="B76" i="9"/>
  <c r="B76" i="10" s="1"/>
  <c r="M75" i="9"/>
  <c r="L75" i="9"/>
  <c r="L75" i="10" s="1"/>
  <c r="K75" i="9"/>
  <c r="K75" i="10" s="1"/>
  <c r="J75" i="9"/>
  <c r="J75" i="10" s="1"/>
  <c r="I75" i="9"/>
  <c r="I75" i="10" s="1"/>
  <c r="H75" i="9"/>
  <c r="H75" i="10" s="1"/>
  <c r="G75" i="9"/>
  <c r="G75" i="10" s="1"/>
  <c r="F75" i="9"/>
  <c r="F75" i="10" s="1"/>
  <c r="E75" i="9"/>
  <c r="E75" i="10" s="1"/>
  <c r="D75" i="9"/>
  <c r="D75" i="10" s="1"/>
  <c r="C75" i="9"/>
  <c r="C75" i="10" s="1"/>
  <c r="B75" i="9"/>
  <c r="B75" i="10" s="1"/>
  <c r="M74" i="9"/>
  <c r="L74" i="9"/>
  <c r="L74" i="10" s="1"/>
  <c r="K74" i="9"/>
  <c r="K74" i="10" s="1"/>
  <c r="J74" i="9"/>
  <c r="J74" i="10" s="1"/>
  <c r="I74" i="9"/>
  <c r="I74" i="10" s="1"/>
  <c r="H74" i="9"/>
  <c r="H74" i="10" s="1"/>
  <c r="G74" i="9"/>
  <c r="G74" i="10" s="1"/>
  <c r="F74" i="9"/>
  <c r="F74" i="10" s="1"/>
  <c r="E74" i="9"/>
  <c r="E74" i="10" s="1"/>
  <c r="D74" i="9"/>
  <c r="D74" i="10" s="1"/>
  <c r="C74" i="9"/>
  <c r="C74" i="10" s="1"/>
  <c r="B74" i="9"/>
  <c r="B74" i="10" s="1"/>
  <c r="M73" i="9"/>
  <c r="L73" i="9"/>
  <c r="L73" i="10" s="1"/>
  <c r="K73" i="9"/>
  <c r="K73" i="10" s="1"/>
  <c r="J73" i="9"/>
  <c r="J73" i="10" s="1"/>
  <c r="I73" i="9"/>
  <c r="I73" i="10" s="1"/>
  <c r="H73" i="9"/>
  <c r="H73" i="10" s="1"/>
  <c r="G73" i="9"/>
  <c r="G73" i="10" s="1"/>
  <c r="F73" i="9"/>
  <c r="F73" i="10" s="1"/>
  <c r="E73" i="9"/>
  <c r="E73" i="10" s="1"/>
  <c r="D73" i="9"/>
  <c r="D73" i="10" s="1"/>
  <c r="C73" i="9"/>
  <c r="C73" i="10" s="1"/>
  <c r="B73" i="9"/>
  <c r="B73" i="10" s="1"/>
  <c r="M72" i="9"/>
  <c r="L72" i="9"/>
  <c r="L72" i="10" s="1"/>
  <c r="K72" i="9"/>
  <c r="K72" i="10" s="1"/>
  <c r="J72" i="9"/>
  <c r="J72" i="10" s="1"/>
  <c r="I72" i="9"/>
  <c r="I72" i="10" s="1"/>
  <c r="H72" i="9"/>
  <c r="H72" i="10" s="1"/>
  <c r="G72" i="9"/>
  <c r="G72" i="10" s="1"/>
  <c r="F72" i="9"/>
  <c r="F72" i="10" s="1"/>
  <c r="E72" i="9"/>
  <c r="E72" i="10" s="1"/>
  <c r="D72" i="9"/>
  <c r="D72" i="10" s="1"/>
  <c r="C72" i="9"/>
  <c r="C72" i="10" s="1"/>
  <c r="B72" i="9"/>
  <c r="B72" i="10" s="1"/>
  <c r="M71" i="9"/>
  <c r="L71" i="9"/>
  <c r="L71" i="10" s="1"/>
  <c r="K71" i="9"/>
  <c r="K71" i="10" s="1"/>
  <c r="J71" i="9"/>
  <c r="J71" i="10" s="1"/>
  <c r="I71" i="9"/>
  <c r="I71" i="10" s="1"/>
  <c r="H71" i="9"/>
  <c r="H71" i="10" s="1"/>
  <c r="G71" i="9"/>
  <c r="G71" i="10" s="1"/>
  <c r="F71" i="9"/>
  <c r="F71" i="10" s="1"/>
  <c r="E71" i="9"/>
  <c r="E71" i="10" s="1"/>
  <c r="D71" i="9"/>
  <c r="D71" i="10" s="1"/>
  <c r="C71" i="9"/>
  <c r="C71" i="10" s="1"/>
  <c r="B71" i="9"/>
  <c r="B71" i="10" s="1"/>
  <c r="M70" i="9"/>
  <c r="L70" i="9"/>
  <c r="L70" i="10" s="1"/>
  <c r="K70" i="9"/>
  <c r="K70" i="10" s="1"/>
  <c r="J70" i="9"/>
  <c r="J70" i="10" s="1"/>
  <c r="I70" i="9"/>
  <c r="I70" i="10" s="1"/>
  <c r="H70" i="9"/>
  <c r="H70" i="10" s="1"/>
  <c r="G70" i="9"/>
  <c r="G70" i="10" s="1"/>
  <c r="F70" i="9"/>
  <c r="F70" i="10" s="1"/>
  <c r="E70" i="9"/>
  <c r="E70" i="10" s="1"/>
  <c r="D70" i="9"/>
  <c r="D70" i="10" s="1"/>
  <c r="C70" i="9"/>
  <c r="C70" i="10" s="1"/>
  <c r="B70" i="9"/>
  <c r="B70" i="10" s="1"/>
  <c r="M69" i="9"/>
  <c r="L69" i="9"/>
  <c r="L69" i="10" s="1"/>
  <c r="K69" i="9"/>
  <c r="K69" i="10" s="1"/>
  <c r="J69" i="9"/>
  <c r="J69" i="10" s="1"/>
  <c r="I69" i="9"/>
  <c r="I69" i="10" s="1"/>
  <c r="H69" i="9"/>
  <c r="H69" i="10" s="1"/>
  <c r="G69" i="9"/>
  <c r="G69" i="10" s="1"/>
  <c r="F69" i="9"/>
  <c r="F69" i="10" s="1"/>
  <c r="E69" i="9"/>
  <c r="E69" i="10" s="1"/>
  <c r="D69" i="9"/>
  <c r="D69" i="10" s="1"/>
  <c r="C69" i="9"/>
  <c r="C69" i="10" s="1"/>
  <c r="B69" i="9"/>
  <c r="B69" i="10" s="1"/>
  <c r="M68" i="9"/>
  <c r="L68" i="9"/>
  <c r="L68" i="10" s="1"/>
  <c r="K68" i="9"/>
  <c r="K68" i="10" s="1"/>
  <c r="J68" i="9"/>
  <c r="J68" i="10" s="1"/>
  <c r="I68" i="9"/>
  <c r="I68" i="10" s="1"/>
  <c r="H68" i="9"/>
  <c r="H68" i="10" s="1"/>
  <c r="G68" i="9"/>
  <c r="G68" i="10" s="1"/>
  <c r="F68" i="9"/>
  <c r="F68" i="10" s="1"/>
  <c r="E68" i="9"/>
  <c r="E68" i="10" s="1"/>
  <c r="D68" i="9"/>
  <c r="D68" i="10" s="1"/>
  <c r="C68" i="9"/>
  <c r="C68" i="10" s="1"/>
  <c r="B68" i="9"/>
  <c r="B68" i="10" s="1"/>
  <c r="M67" i="9"/>
  <c r="L67" i="9"/>
  <c r="L67" i="10" s="1"/>
  <c r="K67" i="9"/>
  <c r="K67" i="10" s="1"/>
  <c r="J67" i="9"/>
  <c r="J67" i="10" s="1"/>
  <c r="I67" i="9"/>
  <c r="I67" i="10" s="1"/>
  <c r="H67" i="9"/>
  <c r="H67" i="10" s="1"/>
  <c r="G67" i="9"/>
  <c r="G67" i="10" s="1"/>
  <c r="F67" i="9"/>
  <c r="F67" i="10" s="1"/>
  <c r="E67" i="9"/>
  <c r="E67" i="10" s="1"/>
  <c r="D67" i="9"/>
  <c r="D67" i="10" s="1"/>
  <c r="C67" i="9"/>
  <c r="C67" i="10" s="1"/>
  <c r="B67" i="9"/>
  <c r="B67" i="10" s="1"/>
  <c r="M66" i="9"/>
  <c r="L66" i="9"/>
  <c r="L66" i="10" s="1"/>
  <c r="K66" i="9"/>
  <c r="K66" i="10" s="1"/>
  <c r="J66" i="9"/>
  <c r="J66" i="10" s="1"/>
  <c r="I66" i="9"/>
  <c r="I66" i="10" s="1"/>
  <c r="H66" i="9"/>
  <c r="H66" i="10" s="1"/>
  <c r="G66" i="9"/>
  <c r="G66" i="10" s="1"/>
  <c r="F66" i="9"/>
  <c r="F66" i="10" s="1"/>
  <c r="E66" i="9"/>
  <c r="E66" i="10" s="1"/>
  <c r="D66" i="9"/>
  <c r="D66" i="10" s="1"/>
  <c r="C66" i="9"/>
  <c r="C66" i="10" s="1"/>
  <c r="B66" i="9"/>
  <c r="B66" i="10" s="1"/>
  <c r="M65" i="9"/>
  <c r="L65" i="9"/>
  <c r="L65" i="10" s="1"/>
  <c r="K65" i="9"/>
  <c r="K65" i="10" s="1"/>
  <c r="J65" i="9"/>
  <c r="J65" i="10" s="1"/>
  <c r="I65" i="9"/>
  <c r="I65" i="10" s="1"/>
  <c r="H65" i="9"/>
  <c r="H65" i="10" s="1"/>
  <c r="G65" i="9"/>
  <c r="G65" i="10" s="1"/>
  <c r="F65" i="9"/>
  <c r="F65" i="10" s="1"/>
  <c r="E65" i="9"/>
  <c r="E65" i="10" s="1"/>
  <c r="D65" i="9"/>
  <c r="D65" i="10" s="1"/>
  <c r="C65" i="9"/>
  <c r="C65" i="10" s="1"/>
  <c r="B65" i="9"/>
  <c r="B65" i="10" s="1"/>
  <c r="M64" i="9"/>
  <c r="L64" i="9"/>
  <c r="L64" i="10" s="1"/>
  <c r="K64" i="9"/>
  <c r="K64" i="10" s="1"/>
  <c r="J64" i="9"/>
  <c r="J64" i="10" s="1"/>
  <c r="I64" i="9"/>
  <c r="I64" i="10" s="1"/>
  <c r="H64" i="9"/>
  <c r="H64" i="10" s="1"/>
  <c r="G64" i="9"/>
  <c r="G64" i="10" s="1"/>
  <c r="F64" i="9"/>
  <c r="F64" i="10" s="1"/>
  <c r="E64" i="9"/>
  <c r="E64" i="10" s="1"/>
  <c r="D64" i="9"/>
  <c r="D64" i="10" s="1"/>
  <c r="C64" i="9"/>
  <c r="C64" i="10" s="1"/>
  <c r="B64" i="9"/>
  <c r="B64" i="10" s="1"/>
  <c r="M63" i="9"/>
  <c r="L63" i="9"/>
  <c r="L63" i="10" s="1"/>
  <c r="K63" i="9"/>
  <c r="K63" i="10" s="1"/>
  <c r="J63" i="9"/>
  <c r="J63" i="10" s="1"/>
  <c r="I63" i="9"/>
  <c r="I63" i="10" s="1"/>
  <c r="H63" i="9"/>
  <c r="H63" i="10" s="1"/>
  <c r="G63" i="9"/>
  <c r="G63" i="10" s="1"/>
  <c r="F63" i="9"/>
  <c r="F63" i="10" s="1"/>
  <c r="E63" i="9"/>
  <c r="E63" i="10" s="1"/>
  <c r="D63" i="9"/>
  <c r="D63" i="10" s="1"/>
  <c r="C63" i="9"/>
  <c r="C63" i="10" s="1"/>
  <c r="B63" i="9"/>
  <c r="B63" i="10" s="1"/>
  <c r="M62" i="9"/>
  <c r="L62" i="9"/>
  <c r="L62" i="10" s="1"/>
  <c r="K62" i="9"/>
  <c r="K62" i="10" s="1"/>
  <c r="J62" i="9"/>
  <c r="J62" i="10" s="1"/>
  <c r="I62" i="9"/>
  <c r="I62" i="10" s="1"/>
  <c r="H62" i="9"/>
  <c r="H62" i="10" s="1"/>
  <c r="G62" i="9"/>
  <c r="G62" i="10" s="1"/>
  <c r="F62" i="9"/>
  <c r="F62" i="10" s="1"/>
  <c r="E62" i="9"/>
  <c r="E62" i="10" s="1"/>
  <c r="D62" i="9"/>
  <c r="D62" i="10" s="1"/>
  <c r="C62" i="9"/>
  <c r="C62" i="10" s="1"/>
  <c r="B62" i="9"/>
  <c r="B62" i="10" s="1"/>
  <c r="M61" i="9"/>
  <c r="L61" i="9"/>
  <c r="L61" i="10" s="1"/>
  <c r="K61" i="9"/>
  <c r="K61" i="10" s="1"/>
  <c r="J61" i="9"/>
  <c r="J61" i="10" s="1"/>
  <c r="I61" i="9"/>
  <c r="I61" i="10" s="1"/>
  <c r="H61" i="9"/>
  <c r="H61" i="10" s="1"/>
  <c r="G61" i="9"/>
  <c r="G61" i="10" s="1"/>
  <c r="F61" i="9"/>
  <c r="F61" i="10" s="1"/>
  <c r="E61" i="9"/>
  <c r="E61" i="10" s="1"/>
  <c r="D61" i="9"/>
  <c r="D61" i="10" s="1"/>
  <c r="C61" i="9"/>
  <c r="C61" i="10" s="1"/>
  <c r="B61" i="9"/>
  <c r="B61" i="10" s="1"/>
  <c r="M60" i="9"/>
  <c r="L60" i="9"/>
  <c r="L60" i="10" s="1"/>
  <c r="K60" i="9"/>
  <c r="K60" i="10" s="1"/>
  <c r="J60" i="9"/>
  <c r="J60" i="10" s="1"/>
  <c r="I60" i="9"/>
  <c r="I60" i="10" s="1"/>
  <c r="H60" i="9"/>
  <c r="H60" i="10" s="1"/>
  <c r="G60" i="9"/>
  <c r="G60" i="10" s="1"/>
  <c r="F60" i="9"/>
  <c r="F60" i="10" s="1"/>
  <c r="E60" i="9"/>
  <c r="E60" i="10" s="1"/>
  <c r="D60" i="9"/>
  <c r="D60" i="10" s="1"/>
  <c r="C60" i="9"/>
  <c r="C60" i="10" s="1"/>
  <c r="B60" i="9"/>
  <c r="B60" i="10" s="1"/>
  <c r="M59" i="9"/>
  <c r="L59" i="9"/>
  <c r="L59" i="10" s="1"/>
  <c r="K59" i="9"/>
  <c r="K59" i="10" s="1"/>
  <c r="J59" i="9"/>
  <c r="J59" i="10" s="1"/>
  <c r="I59" i="9"/>
  <c r="I59" i="10" s="1"/>
  <c r="H59" i="9"/>
  <c r="H59" i="10" s="1"/>
  <c r="G59" i="9"/>
  <c r="G59" i="10" s="1"/>
  <c r="F59" i="9"/>
  <c r="F59" i="10" s="1"/>
  <c r="E59" i="9"/>
  <c r="E59" i="10" s="1"/>
  <c r="D59" i="9"/>
  <c r="D59" i="10" s="1"/>
  <c r="C59" i="9"/>
  <c r="C59" i="10" s="1"/>
  <c r="B59" i="9"/>
  <c r="B59" i="10" s="1"/>
  <c r="M58" i="9"/>
  <c r="L58" i="9"/>
  <c r="L58" i="10" s="1"/>
  <c r="K58" i="9"/>
  <c r="K58" i="10" s="1"/>
  <c r="J58" i="9"/>
  <c r="J58" i="10" s="1"/>
  <c r="I58" i="9"/>
  <c r="I58" i="10" s="1"/>
  <c r="H58" i="9"/>
  <c r="H58" i="10" s="1"/>
  <c r="G58" i="9"/>
  <c r="G58" i="10" s="1"/>
  <c r="F58" i="9"/>
  <c r="F58" i="10" s="1"/>
  <c r="E58" i="9"/>
  <c r="E58" i="10" s="1"/>
  <c r="D58" i="9"/>
  <c r="D58" i="10" s="1"/>
  <c r="C58" i="9"/>
  <c r="C58" i="10" s="1"/>
  <c r="B58" i="9"/>
  <c r="B58" i="10" s="1"/>
  <c r="M57" i="9"/>
  <c r="L57" i="9"/>
  <c r="L57" i="10" s="1"/>
  <c r="K57" i="9"/>
  <c r="K57" i="10" s="1"/>
  <c r="J57" i="9"/>
  <c r="J57" i="10" s="1"/>
  <c r="I57" i="9"/>
  <c r="I57" i="10" s="1"/>
  <c r="H57" i="9"/>
  <c r="H57" i="10" s="1"/>
  <c r="G57" i="9"/>
  <c r="G57" i="10" s="1"/>
  <c r="F57" i="9"/>
  <c r="F57" i="10" s="1"/>
  <c r="E57" i="9"/>
  <c r="E57" i="10" s="1"/>
  <c r="D57" i="9"/>
  <c r="D57" i="10" s="1"/>
  <c r="C57" i="9"/>
  <c r="C57" i="10" s="1"/>
  <c r="B57" i="9"/>
  <c r="B57" i="10" s="1"/>
  <c r="M56" i="9"/>
  <c r="L56" i="9"/>
  <c r="L56" i="10" s="1"/>
  <c r="K56" i="9"/>
  <c r="K56" i="10" s="1"/>
  <c r="J56" i="9"/>
  <c r="J56" i="10" s="1"/>
  <c r="I56" i="9"/>
  <c r="I56" i="10" s="1"/>
  <c r="H56" i="9"/>
  <c r="H56" i="10" s="1"/>
  <c r="G56" i="9"/>
  <c r="G56" i="10" s="1"/>
  <c r="F56" i="9"/>
  <c r="F56" i="10" s="1"/>
  <c r="E56" i="9"/>
  <c r="E56" i="10" s="1"/>
  <c r="D56" i="9"/>
  <c r="D56" i="10" s="1"/>
  <c r="C56" i="9"/>
  <c r="C56" i="10" s="1"/>
  <c r="B56" i="9"/>
  <c r="B56" i="10" s="1"/>
  <c r="M55" i="9"/>
  <c r="L55" i="9"/>
  <c r="L55" i="10" s="1"/>
  <c r="K55" i="9"/>
  <c r="K55" i="10" s="1"/>
  <c r="J55" i="9"/>
  <c r="J55" i="10" s="1"/>
  <c r="I55" i="9"/>
  <c r="I55" i="10" s="1"/>
  <c r="H55" i="9"/>
  <c r="H55" i="10" s="1"/>
  <c r="G55" i="9"/>
  <c r="G55" i="10" s="1"/>
  <c r="F55" i="9"/>
  <c r="F55" i="10" s="1"/>
  <c r="E55" i="9"/>
  <c r="E55" i="10" s="1"/>
  <c r="D55" i="9"/>
  <c r="D55" i="10" s="1"/>
  <c r="C55" i="9"/>
  <c r="C55" i="10" s="1"/>
  <c r="B55" i="9"/>
  <c r="B55" i="10" s="1"/>
  <c r="M54" i="9"/>
  <c r="L54" i="9"/>
  <c r="L54" i="10" s="1"/>
  <c r="K54" i="9"/>
  <c r="K54" i="10" s="1"/>
  <c r="J54" i="9"/>
  <c r="J54" i="10" s="1"/>
  <c r="I54" i="9"/>
  <c r="I54" i="10" s="1"/>
  <c r="H54" i="9"/>
  <c r="H54" i="10" s="1"/>
  <c r="G54" i="9"/>
  <c r="G54" i="10" s="1"/>
  <c r="F54" i="9"/>
  <c r="F54" i="10" s="1"/>
  <c r="E54" i="9"/>
  <c r="E54" i="10" s="1"/>
  <c r="D54" i="9"/>
  <c r="D54" i="10" s="1"/>
  <c r="C54" i="9"/>
  <c r="C54" i="10" s="1"/>
  <c r="B54" i="9"/>
  <c r="B54" i="10" s="1"/>
  <c r="M53" i="9"/>
  <c r="L53" i="9"/>
  <c r="L53" i="10" s="1"/>
  <c r="K53" i="9"/>
  <c r="K53" i="10" s="1"/>
  <c r="J53" i="9"/>
  <c r="J53" i="10" s="1"/>
  <c r="I53" i="9"/>
  <c r="I53" i="10" s="1"/>
  <c r="H53" i="9"/>
  <c r="H53" i="10" s="1"/>
  <c r="G53" i="9"/>
  <c r="G53" i="10" s="1"/>
  <c r="F53" i="9"/>
  <c r="F53" i="10" s="1"/>
  <c r="E53" i="9"/>
  <c r="E53" i="10" s="1"/>
  <c r="D53" i="9"/>
  <c r="D53" i="10" s="1"/>
  <c r="C53" i="9"/>
  <c r="C53" i="10" s="1"/>
  <c r="B53" i="9"/>
  <c r="B53" i="10" s="1"/>
  <c r="M52" i="9"/>
  <c r="L52" i="9"/>
  <c r="L52" i="10" s="1"/>
  <c r="K52" i="9"/>
  <c r="K52" i="10" s="1"/>
  <c r="J52" i="9"/>
  <c r="J52" i="10" s="1"/>
  <c r="I52" i="9"/>
  <c r="I52" i="10" s="1"/>
  <c r="H52" i="9"/>
  <c r="H52" i="10" s="1"/>
  <c r="G52" i="9"/>
  <c r="G52" i="10" s="1"/>
  <c r="F52" i="9"/>
  <c r="F52" i="10" s="1"/>
  <c r="E52" i="9"/>
  <c r="E52" i="10" s="1"/>
  <c r="D52" i="9"/>
  <c r="D52" i="10" s="1"/>
  <c r="C52" i="9"/>
  <c r="C52" i="10" s="1"/>
  <c r="B52" i="9"/>
  <c r="B52" i="10" s="1"/>
  <c r="M51" i="9"/>
  <c r="L51" i="9"/>
  <c r="L51" i="10" s="1"/>
  <c r="K51" i="9"/>
  <c r="K51" i="10" s="1"/>
  <c r="J51" i="9"/>
  <c r="J51" i="10" s="1"/>
  <c r="I51" i="9"/>
  <c r="I51" i="10" s="1"/>
  <c r="H51" i="9"/>
  <c r="H51" i="10" s="1"/>
  <c r="G51" i="9"/>
  <c r="G51" i="10" s="1"/>
  <c r="F51" i="9"/>
  <c r="F51" i="10" s="1"/>
  <c r="E51" i="9"/>
  <c r="E51" i="10" s="1"/>
  <c r="D51" i="9"/>
  <c r="D51" i="10" s="1"/>
  <c r="C51" i="9"/>
  <c r="C51" i="10" s="1"/>
  <c r="B51" i="9"/>
  <c r="B51" i="10" s="1"/>
  <c r="M50" i="9"/>
  <c r="L50" i="9"/>
  <c r="L50" i="10" s="1"/>
  <c r="K50" i="9"/>
  <c r="K50" i="10" s="1"/>
  <c r="J50" i="9"/>
  <c r="J50" i="10" s="1"/>
  <c r="I50" i="9"/>
  <c r="I50" i="10" s="1"/>
  <c r="H50" i="9"/>
  <c r="H50" i="10" s="1"/>
  <c r="G50" i="9"/>
  <c r="G50" i="10" s="1"/>
  <c r="F50" i="9"/>
  <c r="F50" i="10" s="1"/>
  <c r="E50" i="9"/>
  <c r="E50" i="10" s="1"/>
  <c r="D50" i="9"/>
  <c r="D50" i="10" s="1"/>
  <c r="C50" i="9"/>
  <c r="C50" i="10" s="1"/>
  <c r="B50" i="9"/>
  <c r="B50" i="10" s="1"/>
  <c r="M49" i="9"/>
  <c r="L49" i="9"/>
  <c r="L49" i="10" s="1"/>
  <c r="K49" i="9"/>
  <c r="K49" i="10" s="1"/>
  <c r="J49" i="9"/>
  <c r="J49" i="10" s="1"/>
  <c r="I49" i="9"/>
  <c r="I49" i="10" s="1"/>
  <c r="H49" i="9"/>
  <c r="H49" i="10" s="1"/>
  <c r="G49" i="9"/>
  <c r="G49" i="10" s="1"/>
  <c r="F49" i="9"/>
  <c r="F49" i="10" s="1"/>
  <c r="E49" i="9"/>
  <c r="E49" i="10" s="1"/>
  <c r="D49" i="9"/>
  <c r="D49" i="10" s="1"/>
  <c r="C49" i="9"/>
  <c r="C49" i="10" s="1"/>
  <c r="B49" i="9"/>
  <c r="B49" i="10" s="1"/>
  <c r="M48" i="9"/>
  <c r="L48" i="9"/>
  <c r="L48" i="10" s="1"/>
  <c r="K48" i="9"/>
  <c r="K48" i="10" s="1"/>
  <c r="J48" i="9"/>
  <c r="J48" i="10" s="1"/>
  <c r="I48" i="9"/>
  <c r="I48" i="10" s="1"/>
  <c r="H48" i="9"/>
  <c r="H48" i="10" s="1"/>
  <c r="G48" i="9"/>
  <c r="G48" i="10" s="1"/>
  <c r="F48" i="9"/>
  <c r="F48" i="10" s="1"/>
  <c r="E48" i="9"/>
  <c r="E48" i="10" s="1"/>
  <c r="D48" i="9"/>
  <c r="D48" i="10" s="1"/>
  <c r="C48" i="9"/>
  <c r="C48" i="10" s="1"/>
  <c r="B48" i="9"/>
  <c r="B48" i="10" s="1"/>
  <c r="M47" i="9"/>
  <c r="L47" i="9"/>
  <c r="L47" i="10" s="1"/>
  <c r="K47" i="9"/>
  <c r="K47" i="10" s="1"/>
  <c r="J47" i="9"/>
  <c r="J47" i="10" s="1"/>
  <c r="I47" i="9"/>
  <c r="I47" i="10" s="1"/>
  <c r="H47" i="9"/>
  <c r="H47" i="10" s="1"/>
  <c r="G47" i="9"/>
  <c r="G47" i="10" s="1"/>
  <c r="F47" i="9"/>
  <c r="F47" i="10" s="1"/>
  <c r="E47" i="9"/>
  <c r="E47" i="10" s="1"/>
  <c r="D47" i="9"/>
  <c r="D47" i="10" s="1"/>
  <c r="C47" i="9"/>
  <c r="C47" i="10" s="1"/>
  <c r="B47" i="9"/>
  <c r="B47" i="10" s="1"/>
  <c r="M46" i="9"/>
  <c r="L46" i="9"/>
  <c r="L46" i="10" s="1"/>
  <c r="K46" i="9"/>
  <c r="K46" i="10" s="1"/>
  <c r="J46" i="9"/>
  <c r="J46" i="10" s="1"/>
  <c r="I46" i="9"/>
  <c r="I46" i="10" s="1"/>
  <c r="H46" i="9"/>
  <c r="H46" i="10" s="1"/>
  <c r="G46" i="9"/>
  <c r="G46" i="10" s="1"/>
  <c r="F46" i="9"/>
  <c r="F46" i="10" s="1"/>
  <c r="E46" i="9"/>
  <c r="E46" i="10" s="1"/>
  <c r="D46" i="9"/>
  <c r="D46" i="10" s="1"/>
  <c r="C46" i="9"/>
  <c r="C46" i="10" s="1"/>
  <c r="B46" i="9"/>
  <c r="B46" i="10" s="1"/>
  <c r="M45" i="9"/>
  <c r="L45" i="9"/>
  <c r="L45" i="10" s="1"/>
  <c r="K45" i="9"/>
  <c r="K45" i="10" s="1"/>
  <c r="J45" i="9"/>
  <c r="J45" i="10" s="1"/>
  <c r="I45" i="9"/>
  <c r="I45" i="10" s="1"/>
  <c r="H45" i="9"/>
  <c r="H45" i="10" s="1"/>
  <c r="G45" i="9"/>
  <c r="G45" i="10" s="1"/>
  <c r="F45" i="9"/>
  <c r="F45" i="10" s="1"/>
  <c r="E45" i="9"/>
  <c r="E45" i="10" s="1"/>
  <c r="D45" i="9"/>
  <c r="D45" i="10" s="1"/>
  <c r="C45" i="9"/>
  <c r="C45" i="10" s="1"/>
  <c r="B45" i="9"/>
  <c r="B45" i="10" s="1"/>
  <c r="M44" i="9"/>
  <c r="L44" i="9"/>
  <c r="L44" i="10" s="1"/>
  <c r="K44" i="9"/>
  <c r="K44" i="10" s="1"/>
  <c r="J44" i="9"/>
  <c r="J44" i="10" s="1"/>
  <c r="I44" i="9"/>
  <c r="I44" i="10" s="1"/>
  <c r="H44" i="9"/>
  <c r="H44" i="10" s="1"/>
  <c r="G44" i="9"/>
  <c r="G44" i="10" s="1"/>
  <c r="F44" i="9"/>
  <c r="F44" i="10" s="1"/>
  <c r="E44" i="9"/>
  <c r="E44" i="10" s="1"/>
  <c r="D44" i="9"/>
  <c r="D44" i="10" s="1"/>
  <c r="C44" i="9"/>
  <c r="C44" i="10" s="1"/>
  <c r="B44" i="9"/>
  <c r="B44" i="10" s="1"/>
  <c r="M43" i="9"/>
  <c r="L43" i="9"/>
  <c r="L43" i="10" s="1"/>
  <c r="K43" i="9"/>
  <c r="K43" i="10" s="1"/>
  <c r="J43" i="9"/>
  <c r="J43" i="10" s="1"/>
  <c r="I43" i="9"/>
  <c r="I43" i="10" s="1"/>
  <c r="H43" i="9"/>
  <c r="H43" i="10" s="1"/>
  <c r="G43" i="9"/>
  <c r="G43" i="10" s="1"/>
  <c r="F43" i="9"/>
  <c r="F43" i="10" s="1"/>
  <c r="E43" i="9"/>
  <c r="E43" i="10" s="1"/>
  <c r="D43" i="9"/>
  <c r="D43" i="10" s="1"/>
  <c r="C43" i="9"/>
  <c r="C43" i="10" s="1"/>
  <c r="B43" i="9"/>
  <c r="B43" i="10" s="1"/>
  <c r="M42" i="9"/>
  <c r="L42" i="9"/>
  <c r="L42" i="10" s="1"/>
  <c r="K42" i="9"/>
  <c r="K42" i="10" s="1"/>
  <c r="J42" i="9"/>
  <c r="J42" i="10" s="1"/>
  <c r="I42" i="9"/>
  <c r="I42" i="10" s="1"/>
  <c r="H42" i="9"/>
  <c r="H42" i="10" s="1"/>
  <c r="G42" i="9"/>
  <c r="G42" i="10" s="1"/>
  <c r="F42" i="9"/>
  <c r="F42" i="10" s="1"/>
  <c r="E42" i="9"/>
  <c r="E42" i="10" s="1"/>
  <c r="D42" i="9"/>
  <c r="D42" i="10" s="1"/>
  <c r="C42" i="9"/>
  <c r="C42" i="10" s="1"/>
  <c r="B42" i="9"/>
  <c r="B42" i="10" s="1"/>
  <c r="M41" i="9"/>
  <c r="L41" i="9"/>
  <c r="L41" i="10" s="1"/>
  <c r="K41" i="9"/>
  <c r="K41" i="10" s="1"/>
  <c r="J41" i="9"/>
  <c r="J41" i="10" s="1"/>
  <c r="I41" i="9"/>
  <c r="I41" i="10" s="1"/>
  <c r="H41" i="9"/>
  <c r="H41" i="10" s="1"/>
  <c r="G41" i="9"/>
  <c r="G41" i="10" s="1"/>
  <c r="F41" i="9"/>
  <c r="F41" i="10" s="1"/>
  <c r="E41" i="9"/>
  <c r="E41" i="10" s="1"/>
  <c r="D41" i="9"/>
  <c r="D41" i="10" s="1"/>
  <c r="C41" i="9"/>
  <c r="C41" i="10" s="1"/>
  <c r="B41" i="9"/>
  <c r="B41" i="10" s="1"/>
  <c r="M40" i="9"/>
  <c r="L40" i="9"/>
  <c r="L40" i="10" s="1"/>
  <c r="K40" i="9"/>
  <c r="K40" i="10" s="1"/>
  <c r="J40" i="9"/>
  <c r="J40" i="10" s="1"/>
  <c r="I40" i="9"/>
  <c r="I40" i="10" s="1"/>
  <c r="H40" i="9"/>
  <c r="H40" i="10" s="1"/>
  <c r="G40" i="9"/>
  <c r="G40" i="10" s="1"/>
  <c r="F40" i="9"/>
  <c r="F40" i="10" s="1"/>
  <c r="E40" i="9"/>
  <c r="E40" i="10" s="1"/>
  <c r="D40" i="9"/>
  <c r="D40" i="10" s="1"/>
  <c r="C40" i="9"/>
  <c r="C40" i="10" s="1"/>
  <c r="B40" i="9"/>
  <c r="B40" i="10" s="1"/>
  <c r="M39" i="9"/>
  <c r="L39" i="9"/>
  <c r="L39" i="10" s="1"/>
  <c r="K39" i="9"/>
  <c r="K39" i="10" s="1"/>
  <c r="J39" i="9"/>
  <c r="J39" i="10" s="1"/>
  <c r="I39" i="9"/>
  <c r="I39" i="10" s="1"/>
  <c r="H39" i="9"/>
  <c r="H39" i="10" s="1"/>
  <c r="G39" i="9"/>
  <c r="G39" i="10" s="1"/>
  <c r="F39" i="9"/>
  <c r="F39" i="10" s="1"/>
  <c r="E39" i="9"/>
  <c r="E39" i="10" s="1"/>
  <c r="D39" i="9"/>
  <c r="D39" i="10" s="1"/>
  <c r="C39" i="9"/>
  <c r="C39" i="10" s="1"/>
  <c r="B39" i="9"/>
  <c r="B39" i="10" s="1"/>
  <c r="M38" i="9"/>
  <c r="L38" i="9"/>
  <c r="L38" i="10" s="1"/>
  <c r="K38" i="9"/>
  <c r="K38" i="10" s="1"/>
  <c r="J38" i="9"/>
  <c r="J38" i="10" s="1"/>
  <c r="I38" i="9"/>
  <c r="I38" i="10" s="1"/>
  <c r="H38" i="9"/>
  <c r="H38" i="10" s="1"/>
  <c r="G38" i="9"/>
  <c r="G38" i="10" s="1"/>
  <c r="F38" i="9"/>
  <c r="F38" i="10" s="1"/>
  <c r="E38" i="9"/>
  <c r="E38" i="10" s="1"/>
  <c r="D38" i="9"/>
  <c r="D38" i="10" s="1"/>
  <c r="C38" i="9"/>
  <c r="C38" i="10" s="1"/>
  <c r="B38" i="9"/>
  <c r="B38" i="10" s="1"/>
  <c r="M37" i="9"/>
  <c r="L37" i="9"/>
  <c r="L37" i="10" s="1"/>
  <c r="K37" i="9"/>
  <c r="K37" i="10" s="1"/>
  <c r="J37" i="9"/>
  <c r="J37" i="10" s="1"/>
  <c r="I37" i="9"/>
  <c r="I37" i="10" s="1"/>
  <c r="H37" i="9"/>
  <c r="H37" i="10" s="1"/>
  <c r="G37" i="9"/>
  <c r="G37" i="10" s="1"/>
  <c r="F37" i="9"/>
  <c r="F37" i="10" s="1"/>
  <c r="E37" i="9"/>
  <c r="E37" i="10" s="1"/>
  <c r="D37" i="9"/>
  <c r="D37" i="10" s="1"/>
  <c r="C37" i="9"/>
  <c r="C37" i="10" s="1"/>
  <c r="B37" i="9"/>
  <c r="B37" i="10" s="1"/>
  <c r="M36" i="9"/>
  <c r="L36" i="9"/>
  <c r="L36" i="10" s="1"/>
  <c r="K36" i="9"/>
  <c r="K36" i="10" s="1"/>
  <c r="J36" i="9"/>
  <c r="J36" i="10" s="1"/>
  <c r="I36" i="9"/>
  <c r="I36" i="10" s="1"/>
  <c r="H36" i="9"/>
  <c r="H36" i="10" s="1"/>
  <c r="G36" i="9"/>
  <c r="G36" i="10" s="1"/>
  <c r="F36" i="9"/>
  <c r="F36" i="10" s="1"/>
  <c r="E36" i="9"/>
  <c r="E36" i="10" s="1"/>
  <c r="D36" i="9"/>
  <c r="D36" i="10" s="1"/>
  <c r="C36" i="9"/>
  <c r="C36" i="10" s="1"/>
  <c r="B36" i="9"/>
  <c r="B36" i="10" s="1"/>
  <c r="M35" i="9"/>
  <c r="L35" i="9"/>
  <c r="L35" i="10" s="1"/>
  <c r="K35" i="9"/>
  <c r="K35" i="10" s="1"/>
  <c r="J35" i="9"/>
  <c r="J35" i="10" s="1"/>
  <c r="I35" i="9"/>
  <c r="I35" i="10" s="1"/>
  <c r="H35" i="9"/>
  <c r="H35" i="10" s="1"/>
  <c r="G35" i="9"/>
  <c r="G35" i="10" s="1"/>
  <c r="F35" i="9"/>
  <c r="F35" i="10" s="1"/>
  <c r="E35" i="9"/>
  <c r="E35" i="10" s="1"/>
  <c r="D35" i="9"/>
  <c r="D35" i="10" s="1"/>
  <c r="C35" i="9"/>
  <c r="C35" i="10" s="1"/>
  <c r="B35" i="9"/>
  <c r="B35" i="10" s="1"/>
  <c r="M34" i="9"/>
  <c r="L34" i="9"/>
  <c r="L34" i="10" s="1"/>
  <c r="K34" i="9"/>
  <c r="K34" i="10" s="1"/>
  <c r="J34" i="9"/>
  <c r="J34" i="10" s="1"/>
  <c r="I34" i="9"/>
  <c r="I34" i="10" s="1"/>
  <c r="H34" i="9"/>
  <c r="H34" i="10" s="1"/>
  <c r="G34" i="9"/>
  <c r="G34" i="10" s="1"/>
  <c r="F34" i="9"/>
  <c r="F34" i="10" s="1"/>
  <c r="E34" i="9"/>
  <c r="E34" i="10" s="1"/>
  <c r="D34" i="9"/>
  <c r="D34" i="10" s="1"/>
  <c r="C34" i="9"/>
  <c r="C34" i="10" s="1"/>
  <c r="B34" i="9"/>
  <c r="B34" i="10" s="1"/>
  <c r="M33" i="9"/>
  <c r="L33" i="9"/>
  <c r="L33" i="10" s="1"/>
  <c r="K33" i="9"/>
  <c r="K33" i="10" s="1"/>
  <c r="J33" i="9"/>
  <c r="J33" i="10" s="1"/>
  <c r="I33" i="9"/>
  <c r="I33" i="10" s="1"/>
  <c r="H33" i="9"/>
  <c r="H33" i="10" s="1"/>
  <c r="G33" i="9"/>
  <c r="G33" i="10" s="1"/>
  <c r="F33" i="9"/>
  <c r="F33" i="10" s="1"/>
  <c r="E33" i="9"/>
  <c r="E33" i="10" s="1"/>
  <c r="D33" i="9"/>
  <c r="D33" i="10" s="1"/>
  <c r="C33" i="9"/>
  <c r="C33" i="10" s="1"/>
  <c r="B33" i="9"/>
  <c r="B33" i="10" s="1"/>
  <c r="M32" i="9"/>
  <c r="L32" i="9"/>
  <c r="L32" i="10" s="1"/>
  <c r="K32" i="9"/>
  <c r="K32" i="10" s="1"/>
  <c r="J32" i="9"/>
  <c r="J32" i="10" s="1"/>
  <c r="I32" i="9"/>
  <c r="I32" i="10" s="1"/>
  <c r="H32" i="9"/>
  <c r="H32" i="10" s="1"/>
  <c r="G32" i="9"/>
  <c r="G32" i="10" s="1"/>
  <c r="F32" i="9"/>
  <c r="F32" i="10" s="1"/>
  <c r="E32" i="9"/>
  <c r="E32" i="10" s="1"/>
  <c r="D32" i="9"/>
  <c r="D32" i="10" s="1"/>
  <c r="C32" i="9"/>
  <c r="C32" i="10" s="1"/>
  <c r="B32" i="9"/>
  <c r="B32" i="10" s="1"/>
  <c r="M31" i="9"/>
  <c r="L31" i="9"/>
  <c r="L31" i="10" s="1"/>
  <c r="K31" i="9"/>
  <c r="K31" i="10" s="1"/>
  <c r="J31" i="9"/>
  <c r="J31" i="10" s="1"/>
  <c r="I31" i="9"/>
  <c r="I31" i="10" s="1"/>
  <c r="H31" i="9"/>
  <c r="H31" i="10" s="1"/>
  <c r="G31" i="9"/>
  <c r="G31" i="10" s="1"/>
  <c r="F31" i="9"/>
  <c r="F31" i="10" s="1"/>
  <c r="E31" i="9"/>
  <c r="E31" i="10" s="1"/>
  <c r="D31" i="9"/>
  <c r="D31" i="10" s="1"/>
  <c r="C31" i="9"/>
  <c r="C31" i="10" s="1"/>
  <c r="B31" i="9"/>
  <c r="B31" i="10" s="1"/>
  <c r="M30" i="9"/>
  <c r="L30" i="9"/>
  <c r="L30" i="10" s="1"/>
  <c r="K30" i="9"/>
  <c r="K30" i="10" s="1"/>
  <c r="J30" i="9"/>
  <c r="J30" i="10" s="1"/>
  <c r="I30" i="9"/>
  <c r="I30" i="10" s="1"/>
  <c r="H30" i="9"/>
  <c r="H30" i="10" s="1"/>
  <c r="G30" i="9"/>
  <c r="G30" i="10" s="1"/>
  <c r="F30" i="9"/>
  <c r="F30" i="10" s="1"/>
  <c r="E30" i="9"/>
  <c r="E30" i="10" s="1"/>
  <c r="D30" i="9"/>
  <c r="D30" i="10" s="1"/>
  <c r="C30" i="9"/>
  <c r="C30" i="10" s="1"/>
  <c r="B30" i="9"/>
  <c r="B30" i="10" s="1"/>
  <c r="M29" i="9"/>
  <c r="L29" i="9"/>
  <c r="L29" i="10" s="1"/>
  <c r="K29" i="9"/>
  <c r="K29" i="10" s="1"/>
  <c r="J29" i="9"/>
  <c r="J29" i="10" s="1"/>
  <c r="I29" i="9"/>
  <c r="I29" i="10" s="1"/>
  <c r="H29" i="9"/>
  <c r="H29" i="10" s="1"/>
  <c r="G29" i="9"/>
  <c r="G29" i="10" s="1"/>
  <c r="F29" i="9"/>
  <c r="F29" i="10" s="1"/>
  <c r="E29" i="9"/>
  <c r="E29" i="10" s="1"/>
  <c r="D29" i="9"/>
  <c r="D29" i="10" s="1"/>
  <c r="C29" i="9"/>
  <c r="C29" i="10" s="1"/>
  <c r="B29" i="9"/>
  <c r="B29" i="10" s="1"/>
  <c r="M28" i="9"/>
  <c r="L28" i="9"/>
  <c r="L28" i="10" s="1"/>
  <c r="K28" i="9"/>
  <c r="K28" i="10" s="1"/>
  <c r="J28" i="9"/>
  <c r="J28" i="10" s="1"/>
  <c r="I28" i="9"/>
  <c r="I28" i="10" s="1"/>
  <c r="H28" i="9"/>
  <c r="H28" i="10" s="1"/>
  <c r="G28" i="9"/>
  <c r="G28" i="10" s="1"/>
  <c r="F28" i="9"/>
  <c r="F28" i="10" s="1"/>
  <c r="E28" i="9"/>
  <c r="E28" i="10" s="1"/>
  <c r="D28" i="9"/>
  <c r="D28" i="10" s="1"/>
  <c r="C28" i="9"/>
  <c r="C28" i="10" s="1"/>
  <c r="B28" i="9"/>
  <c r="B28" i="10" s="1"/>
  <c r="M27" i="9"/>
  <c r="L27" i="9"/>
  <c r="L27" i="10" s="1"/>
  <c r="K27" i="9"/>
  <c r="K27" i="10" s="1"/>
  <c r="J27" i="9"/>
  <c r="J27" i="10" s="1"/>
  <c r="I27" i="9"/>
  <c r="I27" i="10" s="1"/>
  <c r="H27" i="9"/>
  <c r="H27" i="10" s="1"/>
  <c r="G27" i="9"/>
  <c r="G27" i="10" s="1"/>
  <c r="F27" i="9"/>
  <c r="F27" i="10" s="1"/>
  <c r="E27" i="9"/>
  <c r="E27" i="10" s="1"/>
  <c r="D27" i="9"/>
  <c r="D27" i="10" s="1"/>
  <c r="C27" i="9"/>
  <c r="C27" i="10" s="1"/>
  <c r="B27" i="9"/>
  <c r="B27" i="10" s="1"/>
  <c r="M26" i="9"/>
  <c r="L26" i="9"/>
  <c r="L26" i="10" s="1"/>
  <c r="K26" i="9"/>
  <c r="K26" i="10" s="1"/>
  <c r="J26" i="9"/>
  <c r="J26" i="10" s="1"/>
  <c r="I26" i="9"/>
  <c r="I26" i="10" s="1"/>
  <c r="H26" i="9"/>
  <c r="H26" i="10" s="1"/>
  <c r="G26" i="9"/>
  <c r="G26" i="10" s="1"/>
  <c r="F26" i="9"/>
  <c r="F26" i="10" s="1"/>
  <c r="E26" i="9"/>
  <c r="E26" i="10" s="1"/>
  <c r="D26" i="9"/>
  <c r="D26" i="10" s="1"/>
  <c r="C26" i="9"/>
  <c r="C26" i="10" s="1"/>
  <c r="B26" i="9"/>
  <c r="B26" i="10" s="1"/>
  <c r="M25" i="9"/>
  <c r="L25" i="9"/>
  <c r="L25" i="10" s="1"/>
  <c r="K25" i="9"/>
  <c r="K25" i="10" s="1"/>
  <c r="J25" i="9"/>
  <c r="J25" i="10" s="1"/>
  <c r="I25" i="9"/>
  <c r="I25" i="10" s="1"/>
  <c r="H25" i="9"/>
  <c r="H25" i="10" s="1"/>
  <c r="G25" i="9"/>
  <c r="G25" i="10" s="1"/>
  <c r="F25" i="9"/>
  <c r="F25" i="10" s="1"/>
  <c r="E25" i="9"/>
  <c r="E25" i="10" s="1"/>
  <c r="D25" i="9"/>
  <c r="D25" i="10" s="1"/>
  <c r="C25" i="9"/>
  <c r="C25" i="10" s="1"/>
  <c r="B25" i="9"/>
  <c r="B25" i="10" s="1"/>
  <c r="M24" i="9"/>
  <c r="L24" i="9"/>
  <c r="L24" i="10" s="1"/>
  <c r="K24" i="9"/>
  <c r="K24" i="10" s="1"/>
  <c r="J24" i="9"/>
  <c r="J24" i="10" s="1"/>
  <c r="I24" i="9"/>
  <c r="I24" i="10" s="1"/>
  <c r="H24" i="9"/>
  <c r="H24" i="10" s="1"/>
  <c r="G24" i="9"/>
  <c r="G24" i="10" s="1"/>
  <c r="F24" i="9"/>
  <c r="F24" i="10" s="1"/>
  <c r="E24" i="9"/>
  <c r="E24" i="10" s="1"/>
  <c r="D24" i="9"/>
  <c r="D24" i="10" s="1"/>
  <c r="C24" i="9"/>
  <c r="C24" i="10" s="1"/>
  <c r="B24" i="9"/>
  <c r="B24" i="10" s="1"/>
  <c r="M23" i="9"/>
  <c r="L23" i="9"/>
  <c r="L23" i="10" s="1"/>
  <c r="K23" i="9"/>
  <c r="K23" i="10" s="1"/>
  <c r="J23" i="9"/>
  <c r="J23" i="10" s="1"/>
  <c r="I23" i="9"/>
  <c r="I23" i="10" s="1"/>
  <c r="H23" i="9"/>
  <c r="H23" i="10" s="1"/>
  <c r="G23" i="9"/>
  <c r="G23" i="10" s="1"/>
  <c r="F23" i="9"/>
  <c r="F23" i="10" s="1"/>
  <c r="E23" i="9"/>
  <c r="E23" i="10" s="1"/>
  <c r="D23" i="9"/>
  <c r="D23" i="10" s="1"/>
  <c r="C23" i="9"/>
  <c r="C23" i="10" s="1"/>
  <c r="B23" i="9"/>
  <c r="B23" i="10" s="1"/>
  <c r="M22" i="9"/>
  <c r="L22" i="9"/>
  <c r="L22" i="10" s="1"/>
  <c r="K22" i="9"/>
  <c r="K22" i="10" s="1"/>
  <c r="J22" i="9"/>
  <c r="J22" i="10" s="1"/>
  <c r="I22" i="9"/>
  <c r="I22" i="10" s="1"/>
  <c r="H22" i="9"/>
  <c r="H22" i="10" s="1"/>
  <c r="G22" i="9"/>
  <c r="G22" i="10" s="1"/>
  <c r="F22" i="9"/>
  <c r="F22" i="10" s="1"/>
  <c r="E22" i="9"/>
  <c r="E22" i="10" s="1"/>
  <c r="D22" i="9"/>
  <c r="D22" i="10" s="1"/>
  <c r="C22" i="9"/>
  <c r="C22" i="10" s="1"/>
  <c r="B22" i="9"/>
  <c r="B22" i="10" s="1"/>
  <c r="M21" i="9"/>
  <c r="L21" i="9"/>
  <c r="L21" i="10" s="1"/>
  <c r="K21" i="9"/>
  <c r="K21" i="10" s="1"/>
  <c r="J21" i="9"/>
  <c r="J21" i="10" s="1"/>
  <c r="I21" i="9"/>
  <c r="I21" i="10" s="1"/>
  <c r="H21" i="9"/>
  <c r="H21" i="10" s="1"/>
  <c r="G21" i="9"/>
  <c r="G21" i="10" s="1"/>
  <c r="F21" i="9"/>
  <c r="F21" i="10" s="1"/>
  <c r="E21" i="9"/>
  <c r="E21" i="10" s="1"/>
  <c r="D21" i="9"/>
  <c r="D21" i="10" s="1"/>
  <c r="C21" i="9"/>
  <c r="C21" i="10" s="1"/>
  <c r="B21" i="9"/>
  <c r="B21" i="10" s="1"/>
  <c r="M20" i="9"/>
  <c r="L20" i="9"/>
  <c r="L20" i="10" s="1"/>
  <c r="K20" i="9"/>
  <c r="K20" i="10" s="1"/>
  <c r="J20" i="9"/>
  <c r="J20" i="10" s="1"/>
  <c r="I20" i="9"/>
  <c r="I20" i="10" s="1"/>
  <c r="H20" i="9"/>
  <c r="H20" i="10" s="1"/>
  <c r="G20" i="9"/>
  <c r="G20" i="10" s="1"/>
  <c r="F20" i="9"/>
  <c r="F20" i="10" s="1"/>
  <c r="E20" i="9"/>
  <c r="E20" i="10" s="1"/>
  <c r="D20" i="9"/>
  <c r="D20" i="10" s="1"/>
  <c r="C20" i="9"/>
  <c r="C20" i="10" s="1"/>
  <c r="B20" i="9"/>
  <c r="B20" i="10" s="1"/>
  <c r="M19" i="9"/>
  <c r="L19" i="9"/>
  <c r="L19" i="10" s="1"/>
  <c r="K19" i="9"/>
  <c r="K19" i="10" s="1"/>
  <c r="J19" i="9"/>
  <c r="I19" i="9"/>
  <c r="H19" i="9"/>
  <c r="G19" i="9"/>
  <c r="F19" i="9"/>
  <c r="E19" i="9"/>
  <c r="D19" i="9"/>
  <c r="C19" i="9"/>
  <c r="B19" i="9"/>
  <c r="M18" i="9"/>
  <c r="L18" i="9"/>
  <c r="L18" i="10" s="1"/>
  <c r="K18" i="9"/>
  <c r="J18" i="9"/>
  <c r="I18" i="9"/>
  <c r="H18" i="9"/>
  <c r="G18" i="9"/>
  <c r="F18" i="9"/>
  <c r="E18" i="9"/>
  <c r="D18" i="9"/>
  <c r="C18" i="9"/>
  <c r="B18" i="9"/>
  <c r="M17" i="9"/>
  <c r="L17" i="9"/>
  <c r="L17" i="10" s="1"/>
  <c r="K17" i="9"/>
  <c r="J17" i="9"/>
  <c r="I17" i="9"/>
  <c r="H17" i="9"/>
  <c r="G17" i="9"/>
  <c r="F17" i="9"/>
  <c r="E17" i="9"/>
  <c r="D17" i="9"/>
  <c r="C17" i="9"/>
  <c r="B17" i="9"/>
  <c r="M16" i="9"/>
  <c r="L16" i="9"/>
  <c r="L16" i="10" s="1"/>
  <c r="K16" i="9"/>
  <c r="J16" i="9"/>
  <c r="I16" i="9"/>
  <c r="H16" i="9"/>
  <c r="G16" i="9"/>
  <c r="F16" i="9"/>
  <c r="E16" i="9"/>
  <c r="D16" i="9"/>
  <c r="C16" i="9"/>
  <c r="B16" i="9"/>
  <c r="M15" i="9"/>
  <c r="L15" i="9"/>
  <c r="L15" i="10" s="1"/>
  <c r="K15" i="9"/>
  <c r="J15" i="9"/>
  <c r="I15" i="9"/>
  <c r="H15" i="9"/>
  <c r="G15" i="9"/>
  <c r="F15" i="9"/>
  <c r="E15" i="9"/>
  <c r="D15" i="9"/>
  <c r="C15" i="9"/>
  <c r="B15" i="9"/>
  <c r="M14" i="9"/>
  <c r="L14" i="9"/>
  <c r="L14" i="10" s="1"/>
  <c r="K14" i="9"/>
  <c r="J14" i="9"/>
  <c r="I14" i="9"/>
  <c r="H14" i="9"/>
  <c r="G14" i="9"/>
  <c r="F14" i="9"/>
  <c r="E14" i="9"/>
  <c r="D14" i="9"/>
  <c r="C14" i="9"/>
  <c r="B14" i="9"/>
  <c r="M13" i="9"/>
  <c r="L13" i="9"/>
  <c r="L13" i="10" s="1"/>
  <c r="K13" i="9"/>
  <c r="J13" i="9"/>
  <c r="I13" i="9"/>
  <c r="H13" i="9"/>
  <c r="G13" i="9"/>
  <c r="F13" i="9"/>
  <c r="E13" i="9"/>
  <c r="D13" i="9"/>
  <c r="C13" i="9"/>
  <c r="B13" i="9"/>
  <c r="M12" i="9"/>
  <c r="L12" i="9"/>
  <c r="L12" i="10" s="1"/>
  <c r="K12" i="9"/>
  <c r="J12" i="9"/>
  <c r="I12" i="9"/>
  <c r="H12" i="9"/>
  <c r="G12" i="9"/>
  <c r="F12" i="9"/>
  <c r="E12" i="9"/>
  <c r="D12" i="9"/>
  <c r="C12" i="9"/>
  <c r="B12" i="9"/>
  <c r="M11" i="9"/>
  <c r="L11" i="9"/>
  <c r="L11" i="10" s="1"/>
  <c r="K11" i="9"/>
  <c r="J11" i="9"/>
  <c r="I11" i="9"/>
  <c r="H11" i="9"/>
  <c r="G11" i="9"/>
  <c r="F11" i="9"/>
  <c r="E11" i="9"/>
  <c r="D11" i="9"/>
  <c r="C11" i="9"/>
  <c r="B11" i="9"/>
  <c r="M10" i="9"/>
  <c r="L10" i="9"/>
  <c r="L10" i="10" s="1"/>
  <c r="K10" i="9"/>
  <c r="J10" i="9"/>
  <c r="I10" i="9"/>
  <c r="H10" i="9"/>
  <c r="G10" i="9"/>
  <c r="F10" i="9"/>
  <c r="E10" i="9"/>
  <c r="D10" i="9"/>
  <c r="C10" i="9"/>
  <c r="B10" i="9"/>
  <c r="M9" i="9"/>
  <c r="L9" i="9"/>
  <c r="L9" i="10" s="1"/>
  <c r="K9" i="9"/>
  <c r="J9" i="9"/>
  <c r="I9" i="9"/>
  <c r="H9" i="9"/>
  <c r="G9" i="9"/>
  <c r="F9" i="9"/>
  <c r="E9" i="9"/>
  <c r="D9" i="9"/>
  <c r="C9" i="9"/>
  <c r="B9" i="9"/>
  <c r="M8" i="9"/>
  <c r="L8" i="9"/>
  <c r="L8" i="10" s="1"/>
  <c r="K8" i="9"/>
  <c r="J8" i="9"/>
  <c r="I8" i="9"/>
  <c r="H8" i="9"/>
  <c r="G8" i="9"/>
  <c r="F8" i="9"/>
  <c r="E8" i="9"/>
  <c r="D8" i="9"/>
  <c r="C8" i="9"/>
  <c r="B8" i="9"/>
  <c r="M7" i="9"/>
  <c r="L7" i="9"/>
  <c r="L7" i="10" s="1"/>
  <c r="K7" i="9"/>
  <c r="J7" i="9"/>
  <c r="I7" i="9"/>
  <c r="H7" i="9"/>
  <c r="G7" i="9"/>
  <c r="F7" i="9"/>
  <c r="E7" i="9"/>
  <c r="D7" i="9"/>
  <c r="C7" i="9"/>
  <c r="B7" i="9"/>
  <c r="M6" i="9"/>
  <c r="L6" i="9"/>
  <c r="L6" i="10" s="1"/>
  <c r="K6" i="9"/>
  <c r="J6" i="9"/>
  <c r="I6" i="9"/>
  <c r="H6" i="9"/>
  <c r="G6" i="9"/>
  <c r="F6" i="9"/>
  <c r="E6" i="9"/>
  <c r="D6" i="9"/>
  <c r="C6" i="9"/>
  <c r="B6" i="9"/>
  <c r="M5" i="9"/>
  <c r="L5" i="9"/>
  <c r="L5" i="10" s="1"/>
  <c r="K5" i="9"/>
  <c r="J5" i="9"/>
  <c r="I5" i="9"/>
  <c r="H5" i="9"/>
  <c r="G5" i="9"/>
  <c r="F5" i="9"/>
  <c r="E5" i="9"/>
  <c r="D5" i="9"/>
  <c r="C5" i="9"/>
  <c r="B5" i="9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4" i="7"/>
  <c r="J34" i="7"/>
  <c r="I34" i="7"/>
  <c r="H34" i="7"/>
  <c r="G34" i="7"/>
  <c r="F34" i="7"/>
  <c r="E34" i="7"/>
  <c r="D34" i="7"/>
  <c r="C34" i="7"/>
  <c r="B34" i="7"/>
  <c r="K33" i="7"/>
  <c r="J33" i="7"/>
  <c r="I33" i="7"/>
  <c r="H33" i="7"/>
  <c r="G33" i="7"/>
  <c r="F33" i="7"/>
  <c r="E33" i="7"/>
  <c r="D33" i="7"/>
  <c r="C33" i="7"/>
  <c r="B33" i="7"/>
  <c r="K32" i="7"/>
  <c r="J32" i="7"/>
  <c r="I32" i="7"/>
  <c r="H32" i="7"/>
  <c r="G32" i="7"/>
  <c r="F32" i="7"/>
  <c r="E32" i="7"/>
  <c r="D32" i="7"/>
  <c r="C32" i="7"/>
  <c r="B32" i="7"/>
  <c r="K31" i="7"/>
  <c r="J31" i="7"/>
  <c r="I31" i="7"/>
  <c r="H31" i="7"/>
  <c r="G31" i="7"/>
  <c r="F31" i="7"/>
  <c r="E31" i="7"/>
  <c r="D31" i="7"/>
  <c r="C31" i="7"/>
  <c r="B31" i="7"/>
  <c r="K30" i="7"/>
  <c r="J30" i="7"/>
  <c r="I30" i="7"/>
  <c r="H30" i="7"/>
  <c r="G30" i="7"/>
  <c r="F30" i="7"/>
  <c r="E30" i="7"/>
  <c r="D30" i="7"/>
  <c r="C30" i="7"/>
  <c r="B30" i="7"/>
  <c r="K29" i="7"/>
  <c r="J29" i="7"/>
  <c r="I29" i="7"/>
  <c r="H29" i="7"/>
  <c r="G29" i="7"/>
  <c r="F29" i="7"/>
  <c r="E29" i="7"/>
  <c r="D29" i="7"/>
  <c r="C29" i="7"/>
  <c r="B29" i="7"/>
  <c r="K28" i="7"/>
  <c r="J28" i="7"/>
  <c r="I28" i="7"/>
  <c r="H28" i="7"/>
  <c r="G28" i="7"/>
  <c r="F28" i="7"/>
  <c r="E28" i="7"/>
  <c r="D28" i="7"/>
  <c r="C28" i="7"/>
  <c r="B28" i="7"/>
  <c r="K27" i="7"/>
  <c r="J27" i="7"/>
  <c r="I27" i="7"/>
  <c r="H27" i="7"/>
  <c r="G27" i="7"/>
  <c r="F27" i="7"/>
  <c r="E27" i="7"/>
  <c r="D27" i="7"/>
  <c r="C27" i="7"/>
  <c r="B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J6" i="7"/>
  <c r="I6" i="7"/>
  <c r="H6" i="7"/>
  <c r="G6" i="7"/>
  <c r="F6" i="7"/>
  <c r="E6" i="7"/>
  <c r="D6" i="7"/>
  <c r="C6" i="7"/>
  <c r="B6" i="7"/>
  <c r="K5" i="7"/>
  <c r="J5" i="7"/>
  <c r="I5" i="7"/>
  <c r="H5" i="7"/>
  <c r="G5" i="7"/>
  <c r="F5" i="7"/>
  <c r="E5" i="7"/>
  <c r="D5" i="7"/>
  <c r="C5" i="7"/>
  <c r="B5" i="7"/>
  <c r="L221" i="6"/>
  <c r="K221" i="6"/>
  <c r="J221" i="6"/>
  <c r="I221" i="6"/>
  <c r="H221" i="6"/>
  <c r="G221" i="6"/>
  <c r="F221" i="6"/>
  <c r="E221" i="6"/>
  <c r="D221" i="6"/>
  <c r="C221" i="6"/>
  <c r="B221" i="6"/>
  <c r="L220" i="6"/>
  <c r="K220" i="6"/>
  <c r="J220" i="6"/>
  <c r="I220" i="6"/>
  <c r="H220" i="6"/>
  <c r="G220" i="6"/>
  <c r="F220" i="6"/>
  <c r="E220" i="6"/>
  <c r="D220" i="6"/>
  <c r="C220" i="6"/>
  <c r="B220" i="6"/>
  <c r="L219" i="6"/>
  <c r="K219" i="6"/>
  <c r="J219" i="6"/>
  <c r="I219" i="6"/>
  <c r="H219" i="6"/>
  <c r="G219" i="6"/>
  <c r="F219" i="6"/>
  <c r="E219" i="6"/>
  <c r="D219" i="6"/>
  <c r="C219" i="6"/>
  <c r="B219" i="6"/>
  <c r="L218" i="6"/>
  <c r="K218" i="6"/>
  <c r="J218" i="6"/>
  <c r="I218" i="6"/>
  <c r="H218" i="6"/>
  <c r="G218" i="6"/>
  <c r="F218" i="6"/>
  <c r="E218" i="6"/>
  <c r="D218" i="6"/>
  <c r="C218" i="6"/>
  <c r="B218" i="6"/>
  <c r="L217" i="6"/>
  <c r="K217" i="6"/>
  <c r="J217" i="6"/>
  <c r="I217" i="6"/>
  <c r="H217" i="6"/>
  <c r="G217" i="6"/>
  <c r="F217" i="6"/>
  <c r="E217" i="6"/>
  <c r="D217" i="6"/>
  <c r="C217" i="6"/>
  <c r="B217" i="6"/>
  <c r="L216" i="6"/>
  <c r="K216" i="6"/>
  <c r="J216" i="6"/>
  <c r="I216" i="6"/>
  <c r="H216" i="6"/>
  <c r="G216" i="6"/>
  <c r="F216" i="6"/>
  <c r="E216" i="6"/>
  <c r="D216" i="6"/>
  <c r="C216" i="6"/>
  <c r="B216" i="6"/>
  <c r="L215" i="6"/>
  <c r="K215" i="6"/>
  <c r="J215" i="6"/>
  <c r="I215" i="6"/>
  <c r="H215" i="6"/>
  <c r="G215" i="6"/>
  <c r="F215" i="6"/>
  <c r="E215" i="6"/>
  <c r="D215" i="6"/>
  <c r="C215" i="6"/>
  <c r="B215" i="6"/>
  <c r="L214" i="6"/>
  <c r="K214" i="6"/>
  <c r="J214" i="6"/>
  <c r="I214" i="6"/>
  <c r="H214" i="6"/>
  <c r="G214" i="6"/>
  <c r="F214" i="6"/>
  <c r="E214" i="6"/>
  <c r="D214" i="6"/>
  <c r="C214" i="6"/>
  <c r="B214" i="6"/>
  <c r="L213" i="6"/>
  <c r="K213" i="6"/>
  <c r="J213" i="6"/>
  <c r="I213" i="6"/>
  <c r="H213" i="6"/>
  <c r="G213" i="6"/>
  <c r="F213" i="6"/>
  <c r="E213" i="6"/>
  <c r="D213" i="6"/>
  <c r="C213" i="6"/>
  <c r="B213" i="6"/>
  <c r="L212" i="6"/>
  <c r="K212" i="6"/>
  <c r="J212" i="6"/>
  <c r="I212" i="6"/>
  <c r="H212" i="6"/>
  <c r="G212" i="6"/>
  <c r="F212" i="6"/>
  <c r="E212" i="6"/>
  <c r="D212" i="6"/>
  <c r="C212" i="6"/>
  <c r="B212" i="6"/>
  <c r="L211" i="6"/>
  <c r="K211" i="6"/>
  <c r="J211" i="6"/>
  <c r="I211" i="6"/>
  <c r="H211" i="6"/>
  <c r="G211" i="6"/>
  <c r="F211" i="6"/>
  <c r="E211" i="6"/>
  <c r="D211" i="6"/>
  <c r="C211" i="6"/>
  <c r="B211" i="6"/>
  <c r="L210" i="6"/>
  <c r="K210" i="6"/>
  <c r="J210" i="6"/>
  <c r="I210" i="6"/>
  <c r="H210" i="6"/>
  <c r="G210" i="6"/>
  <c r="F210" i="6"/>
  <c r="E210" i="6"/>
  <c r="D210" i="6"/>
  <c r="C210" i="6"/>
  <c r="B210" i="6"/>
  <c r="L209" i="6"/>
  <c r="K209" i="6"/>
  <c r="J209" i="6"/>
  <c r="I209" i="6"/>
  <c r="H209" i="6"/>
  <c r="G209" i="6"/>
  <c r="F209" i="6"/>
  <c r="E209" i="6"/>
  <c r="D209" i="6"/>
  <c r="C209" i="6"/>
  <c r="B209" i="6"/>
  <c r="L208" i="6"/>
  <c r="K208" i="6"/>
  <c r="J208" i="6"/>
  <c r="I208" i="6"/>
  <c r="H208" i="6"/>
  <c r="G208" i="6"/>
  <c r="F208" i="6"/>
  <c r="E208" i="6"/>
  <c r="D208" i="6"/>
  <c r="C208" i="6"/>
  <c r="B208" i="6"/>
  <c r="L207" i="6"/>
  <c r="K207" i="6"/>
  <c r="J207" i="6"/>
  <c r="I207" i="6"/>
  <c r="H207" i="6"/>
  <c r="G207" i="6"/>
  <c r="F207" i="6"/>
  <c r="E207" i="6"/>
  <c r="D207" i="6"/>
  <c r="C207" i="6"/>
  <c r="B207" i="6"/>
  <c r="L206" i="6"/>
  <c r="K206" i="6"/>
  <c r="J206" i="6"/>
  <c r="I206" i="6"/>
  <c r="H206" i="6"/>
  <c r="G206" i="6"/>
  <c r="F206" i="6"/>
  <c r="E206" i="6"/>
  <c r="D206" i="6"/>
  <c r="C206" i="6"/>
  <c r="B206" i="6"/>
  <c r="L205" i="6"/>
  <c r="K205" i="6"/>
  <c r="J205" i="6"/>
  <c r="I205" i="6"/>
  <c r="H205" i="6"/>
  <c r="G205" i="6"/>
  <c r="F205" i="6"/>
  <c r="E205" i="6"/>
  <c r="D205" i="6"/>
  <c r="C205" i="6"/>
  <c r="B205" i="6"/>
  <c r="L204" i="6"/>
  <c r="K204" i="6"/>
  <c r="J204" i="6"/>
  <c r="I204" i="6"/>
  <c r="H204" i="6"/>
  <c r="G204" i="6"/>
  <c r="F204" i="6"/>
  <c r="E204" i="6"/>
  <c r="D204" i="6"/>
  <c r="C204" i="6"/>
  <c r="B204" i="6"/>
  <c r="L203" i="6"/>
  <c r="K203" i="6"/>
  <c r="J203" i="6"/>
  <c r="I203" i="6"/>
  <c r="H203" i="6"/>
  <c r="G203" i="6"/>
  <c r="F203" i="6"/>
  <c r="E203" i="6"/>
  <c r="D203" i="6"/>
  <c r="C203" i="6"/>
  <c r="B203" i="6"/>
  <c r="L202" i="6"/>
  <c r="K202" i="6"/>
  <c r="J202" i="6"/>
  <c r="I202" i="6"/>
  <c r="H202" i="6"/>
  <c r="G202" i="6"/>
  <c r="F202" i="6"/>
  <c r="E202" i="6"/>
  <c r="D202" i="6"/>
  <c r="C202" i="6"/>
  <c r="B202" i="6"/>
  <c r="L201" i="6"/>
  <c r="K201" i="6"/>
  <c r="J201" i="6"/>
  <c r="I201" i="6"/>
  <c r="H201" i="6"/>
  <c r="G201" i="6"/>
  <c r="F201" i="6"/>
  <c r="E201" i="6"/>
  <c r="D201" i="6"/>
  <c r="C201" i="6"/>
  <c r="B201" i="6"/>
  <c r="L200" i="6"/>
  <c r="K200" i="6"/>
  <c r="J200" i="6"/>
  <c r="I200" i="6"/>
  <c r="H200" i="6"/>
  <c r="G200" i="6"/>
  <c r="F200" i="6"/>
  <c r="E200" i="6"/>
  <c r="D200" i="6"/>
  <c r="C200" i="6"/>
  <c r="B200" i="6"/>
  <c r="L199" i="6"/>
  <c r="K199" i="6"/>
  <c r="J199" i="6"/>
  <c r="I199" i="6"/>
  <c r="H199" i="6"/>
  <c r="G199" i="6"/>
  <c r="F199" i="6"/>
  <c r="E199" i="6"/>
  <c r="D199" i="6"/>
  <c r="C199" i="6"/>
  <c r="B199" i="6"/>
  <c r="L198" i="6"/>
  <c r="K198" i="6"/>
  <c r="J198" i="6"/>
  <c r="I198" i="6"/>
  <c r="H198" i="6"/>
  <c r="G198" i="6"/>
  <c r="F198" i="6"/>
  <c r="E198" i="6"/>
  <c r="D198" i="6"/>
  <c r="C198" i="6"/>
  <c r="B198" i="6"/>
  <c r="L197" i="6"/>
  <c r="K197" i="6"/>
  <c r="J197" i="6"/>
  <c r="I197" i="6"/>
  <c r="H197" i="6"/>
  <c r="G197" i="6"/>
  <c r="F197" i="6"/>
  <c r="E197" i="6"/>
  <c r="D197" i="6"/>
  <c r="C197" i="6"/>
  <c r="B197" i="6"/>
  <c r="L196" i="6"/>
  <c r="K196" i="6"/>
  <c r="J196" i="6"/>
  <c r="I196" i="6"/>
  <c r="H196" i="6"/>
  <c r="G196" i="6"/>
  <c r="F196" i="6"/>
  <c r="E196" i="6"/>
  <c r="D196" i="6"/>
  <c r="C196" i="6"/>
  <c r="B196" i="6"/>
  <c r="L195" i="6"/>
  <c r="K195" i="6"/>
  <c r="J195" i="6"/>
  <c r="I195" i="6"/>
  <c r="H195" i="6"/>
  <c r="G195" i="6"/>
  <c r="F195" i="6"/>
  <c r="E195" i="6"/>
  <c r="D195" i="6"/>
  <c r="C195" i="6"/>
  <c r="B195" i="6"/>
  <c r="L194" i="6"/>
  <c r="K194" i="6"/>
  <c r="J194" i="6"/>
  <c r="I194" i="6"/>
  <c r="H194" i="6"/>
  <c r="G194" i="6"/>
  <c r="F194" i="6"/>
  <c r="E194" i="6"/>
  <c r="D194" i="6"/>
  <c r="C194" i="6"/>
  <c r="B194" i="6"/>
  <c r="L193" i="6"/>
  <c r="K193" i="6"/>
  <c r="J193" i="6"/>
  <c r="I193" i="6"/>
  <c r="H193" i="6"/>
  <c r="G193" i="6"/>
  <c r="F193" i="6"/>
  <c r="E193" i="6"/>
  <c r="D193" i="6"/>
  <c r="C193" i="6"/>
  <c r="B193" i="6"/>
  <c r="L192" i="6"/>
  <c r="K192" i="6"/>
  <c r="J192" i="6"/>
  <c r="I192" i="6"/>
  <c r="H192" i="6"/>
  <c r="G192" i="6"/>
  <c r="F192" i="6"/>
  <c r="E192" i="6"/>
  <c r="D192" i="6"/>
  <c r="C192" i="6"/>
  <c r="B192" i="6"/>
  <c r="L191" i="6"/>
  <c r="K191" i="6"/>
  <c r="J191" i="6"/>
  <c r="I191" i="6"/>
  <c r="H191" i="6"/>
  <c r="G191" i="6"/>
  <c r="F191" i="6"/>
  <c r="E191" i="6"/>
  <c r="D191" i="6"/>
  <c r="C191" i="6"/>
  <c r="B191" i="6"/>
  <c r="L190" i="6"/>
  <c r="K190" i="6"/>
  <c r="J190" i="6"/>
  <c r="I190" i="6"/>
  <c r="H190" i="6"/>
  <c r="G190" i="6"/>
  <c r="F190" i="6"/>
  <c r="E190" i="6"/>
  <c r="D190" i="6"/>
  <c r="C190" i="6"/>
  <c r="B190" i="6"/>
  <c r="L189" i="6"/>
  <c r="K189" i="6"/>
  <c r="J189" i="6"/>
  <c r="I189" i="6"/>
  <c r="H189" i="6"/>
  <c r="G189" i="6"/>
  <c r="F189" i="6"/>
  <c r="E189" i="6"/>
  <c r="D189" i="6"/>
  <c r="C189" i="6"/>
  <c r="B189" i="6"/>
  <c r="L188" i="6"/>
  <c r="K188" i="6"/>
  <c r="J188" i="6"/>
  <c r="I188" i="6"/>
  <c r="H188" i="6"/>
  <c r="G188" i="6"/>
  <c r="F188" i="6"/>
  <c r="E188" i="6"/>
  <c r="D188" i="6"/>
  <c r="C188" i="6"/>
  <c r="B188" i="6"/>
  <c r="L187" i="6"/>
  <c r="K187" i="6"/>
  <c r="J187" i="6"/>
  <c r="I187" i="6"/>
  <c r="H187" i="6"/>
  <c r="G187" i="6"/>
  <c r="F187" i="6"/>
  <c r="E187" i="6"/>
  <c r="D187" i="6"/>
  <c r="C187" i="6"/>
  <c r="B187" i="6"/>
  <c r="L186" i="6"/>
  <c r="K186" i="6"/>
  <c r="J186" i="6"/>
  <c r="I186" i="6"/>
  <c r="H186" i="6"/>
  <c r="G186" i="6"/>
  <c r="F186" i="6"/>
  <c r="E186" i="6"/>
  <c r="D186" i="6"/>
  <c r="C186" i="6"/>
  <c r="B186" i="6"/>
  <c r="L185" i="6"/>
  <c r="K185" i="6"/>
  <c r="J185" i="6"/>
  <c r="I185" i="6"/>
  <c r="H185" i="6"/>
  <c r="G185" i="6"/>
  <c r="F185" i="6"/>
  <c r="E185" i="6"/>
  <c r="D185" i="6"/>
  <c r="C185" i="6"/>
  <c r="B185" i="6"/>
  <c r="L184" i="6"/>
  <c r="K184" i="6"/>
  <c r="J184" i="6"/>
  <c r="I184" i="6"/>
  <c r="H184" i="6"/>
  <c r="G184" i="6"/>
  <c r="F184" i="6"/>
  <c r="E184" i="6"/>
  <c r="D184" i="6"/>
  <c r="C184" i="6"/>
  <c r="B184" i="6"/>
  <c r="L183" i="6"/>
  <c r="K183" i="6"/>
  <c r="J183" i="6"/>
  <c r="I183" i="6"/>
  <c r="H183" i="6"/>
  <c r="G183" i="6"/>
  <c r="F183" i="6"/>
  <c r="E183" i="6"/>
  <c r="D183" i="6"/>
  <c r="C183" i="6"/>
  <c r="B183" i="6"/>
  <c r="L182" i="6"/>
  <c r="K182" i="6"/>
  <c r="J182" i="6"/>
  <c r="I182" i="6"/>
  <c r="H182" i="6"/>
  <c r="G182" i="6"/>
  <c r="F182" i="6"/>
  <c r="E182" i="6"/>
  <c r="D182" i="6"/>
  <c r="C182" i="6"/>
  <c r="B182" i="6"/>
  <c r="L181" i="6"/>
  <c r="K181" i="6"/>
  <c r="J181" i="6"/>
  <c r="I181" i="6"/>
  <c r="H181" i="6"/>
  <c r="G181" i="6"/>
  <c r="F181" i="6"/>
  <c r="E181" i="6"/>
  <c r="D181" i="6"/>
  <c r="C181" i="6"/>
  <c r="B181" i="6"/>
  <c r="L180" i="6"/>
  <c r="K180" i="6"/>
  <c r="J180" i="6"/>
  <c r="I180" i="6"/>
  <c r="H180" i="6"/>
  <c r="G180" i="6"/>
  <c r="F180" i="6"/>
  <c r="E180" i="6"/>
  <c r="D180" i="6"/>
  <c r="C180" i="6"/>
  <c r="B180" i="6"/>
  <c r="L179" i="6"/>
  <c r="K179" i="6"/>
  <c r="J179" i="6"/>
  <c r="I179" i="6"/>
  <c r="H179" i="6"/>
  <c r="G179" i="6"/>
  <c r="F179" i="6"/>
  <c r="E179" i="6"/>
  <c r="D179" i="6"/>
  <c r="C179" i="6"/>
  <c r="B179" i="6"/>
  <c r="L178" i="6"/>
  <c r="K178" i="6"/>
  <c r="J178" i="6"/>
  <c r="I178" i="6"/>
  <c r="H178" i="6"/>
  <c r="G178" i="6"/>
  <c r="F178" i="6"/>
  <c r="E178" i="6"/>
  <c r="D178" i="6"/>
  <c r="C178" i="6"/>
  <c r="B178" i="6"/>
  <c r="L177" i="6"/>
  <c r="K177" i="6"/>
  <c r="J177" i="6"/>
  <c r="I177" i="6"/>
  <c r="H177" i="6"/>
  <c r="G177" i="6"/>
  <c r="F177" i="6"/>
  <c r="E177" i="6"/>
  <c r="D177" i="6"/>
  <c r="C177" i="6"/>
  <c r="B177" i="6"/>
  <c r="L176" i="6"/>
  <c r="K176" i="6"/>
  <c r="J176" i="6"/>
  <c r="I176" i="6"/>
  <c r="H176" i="6"/>
  <c r="G176" i="6"/>
  <c r="F176" i="6"/>
  <c r="E176" i="6"/>
  <c r="D176" i="6"/>
  <c r="C176" i="6"/>
  <c r="B176" i="6"/>
  <c r="L175" i="6"/>
  <c r="K175" i="6"/>
  <c r="J175" i="6"/>
  <c r="I175" i="6"/>
  <c r="H175" i="6"/>
  <c r="G175" i="6"/>
  <c r="F175" i="6"/>
  <c r="E175" i="6"/>
  <c r="D175" i="6"/>
  <c r="C175" i="6"/>
  <c r="B175" i="6"/>
  <c r="L174" i="6"/>
  <c r="K174" i="6"/>
  <c r="J174" i="6"/>
  <c r="I174" i="6"/>
  <c r="H174" i="6"/>
  <c r="G174" i="6"/>
  <c r="F174" i="6"/>
  <c r="E174" i="6"/>
  <c r="D174" i="6"/>
  <c r="C174" i="6"/>
  <c r="B174" i="6"/>
  <c r="L173" i="6"/>
  <c r="K173" i="6"/>
  <c r="J173" i="6"/>
  <c r="I173" i="6"/>
  <c r="H173" i="6"/>
  <c r="G173" i="6"/>
  <c r="F173" i="6"/>
  <c r="E173" i="6"/>
  <c r="D173" i="6"/>
  <c r="C173" i="6"/>
  <c r="B173" i="6"/>
  <c r="L172" i="6"/>
  <c r="K172" i="6"/>
  <c r="J172" i="6"/>
  <c r="I172" i="6"/>
  <c r="H172" i="6"/>
  <c r="G172" i="6"/>
  <c r="F172" i="6"/>
  <c r="E172" i="6"/>
  <c r="D172" i="6"/>
  <c r="C172" i="6"/>
  <c r="B172" i="6"/>
  <c r="L171" i="6"/>
  <c r="K171" i="6"/>
  <c r="J171" i="6"/>
  <c r="I171" i="6"/>
  <c r="H171" i="6"/>
  <c r="G171" i="6"/>
  <c r="F171" i="6"/>
  <c r="E171" i="6"/>
  <c r="D171" i="6"/>
  <c r="C171" i="6"/>
  <c r="B171" i="6"/>
  <c r="L170" i="6"/>
  <c r="K170" i="6"/>
  <c r="J170" i="6"/>
  <c r="I170" i="6"/>
  <c r="H170" i="6"/>
  <c r="G170" i="6"/>
  <c r="F170" i="6"/>
  <c r="E170" i="6"/>
  <c r="D170" i="6"/>
  <c r="C170" i="6"/>
  <c r="B170" i="6"/>
  <c r="L169" i="6"/>
  <c r="K169" i="6"/>
  <c r="J169" i="6"/>
  <c r="I169" i="6"/>
  <c r="H169" i="6"/>
  <c r="G169" i="6"/>
  <c r="F169" i="6"/>
  <c r="E169" i="6"/>
  <c r="D169" i="6"/>
  <c r="C169" i="6"/>
  <c r="B169" i="6"/>
  <c r="L168" i="6"/>
  <c r="K168" i="6"/>
  <c r="J168" i="6"/>
  <c r="I168" i="6"/>
  <c r="H168" i="6"/>
  <c r="G168" i="6"/>
  <c r="F168" i="6"/>
  <c r="E168" i="6"/>
  <c r="D168" i="6"/>
  <c r="C168" i="6"/>
  <c r="B168" i="6"/>
  <c r="L167" i="6"/>
  <c r="K167" i="6"/>
  <c r="J167" i="6"/>
  <c r="I167" i="6"/>
  <c r="H167" i="6"/>
  <c r="G167" i="6"/>
  <c r="F167" i="6"/>
  <c r="E167" i="6"/>
  <c r="D167" i="6"/>
  <c r="C167" i="6"/>
  <c r="B167" i="6"/>
  <c r="L166" i="6"/>
  <c r="K166" i="6"/>
  <c r="J166" i="6"/>
  <c r="I166" i="6"/>
  <c r="H166" i="6"/>
  <c r="G166" i="6"/>
  <c r="F166" i="6"/>
  <c r="E166" i="6"/>
  <c r="D166" i="6"/>
  <c r="C166" i="6"/>
  <c r="B166" i="6"/>
  <c r="L165" i="6"/>
  <c r="K165" i="6"/>
  <c r="J165" i="6"/>
  <c r="I165" i="6"/>
  <c r="H165" i="6"/>
  <c r="G165" i="6"/>
  <c r="F165" i="6"/>
  <c r="E165" i="6"/>
  <c r="D165" i="6"/>
  <c r="C165" i="6"/>
  <c r="B165" i="6"/>
  <c r="L164" i="6"/>
  <c r="K164" i="6"/>
  <c r="J164" i="6"/>
  <c r="I164" i="6"/>
  <c r="H164" i="6"/>
  <c r="G164" i="6"/>
  <c r="F164" i="6"/>
  <c r="E164" i="6"/>
  <c r="D164" i="6"/>
  <c r="C164" i="6"/>
  <c r="B164" i="6"/>
  <c r="L163" i="6"/>
  <c r="K163" i="6"/>
  <c r="J163" i="6"/>
  <c r="I163" i="6"/>
  <c r="H163" i="6"/>
  <c r="G163" i="6"/>
  <c r="F163" i="6"/>
  <c r="E163" i="6"/>
  <c r="D163" i="6"/>
  <c r="C163" i="6"/>
  <c r="B163" i="6"/>
  <c r="L162" i="6"/>
  <c r="K162" i="6"/>
  <c r="J162" i="6"/>
  <c r="I162" i="6"/>
  <c r="H162" i="6"/>
  <c r="G162" i="6"/>
  <c r="F162" i="6"/>
  <c r="E162" i="6"/>
  <c r="D162" i="6"/>
  <c r="C162" i="6"/>
  <c r="B162" i="6"/>
  <c r="L161" i="6"/>
  <c r="K161" i="6"/>
  <c r="J161" i="6"/>
  <c r="I161" i="6"/>
  <c r="H161" i="6"/>
  <c r="G161" i="6"/>
  <c r="F161" i="6"/>
  <c r="E161" i="6"/>
  <c r="D161" i="6"/>
  <c r="C161" i="6"/>
  <c r="B161" i="6"/>
  <c r="L160" i="6"/>
  <c r="K160" i="6"/>
  <c r="J160" i="6"/>
  <c r="I160" i="6"/>
  <c r="H160" i="6"/>
  <c r="G160" i="6"/>
  <c r="F160" i="6"/>
  <c r="E160" i="6"/>
  <c r="D160" i="6"/>
  <c r="C160" i="6"/>
  <c r="B160" i="6"/>
  <c r="L159" i="6"/>
  <c r="K159" i="6"/>
  <c r="J159" i="6"/>
  <c r="I159" i="6"/>
  <c r="H159" i="6"/>
  <c r="G159" i="6"/>
  <c r="F159" i="6"/>
  <c r="E159" i="6"/>
  <c r="D159" i="6"/>
  <c r="C159" i="6"/>
  <c r="B159" i="6"/>
  <c r="L158" i="6"/>
  <c r="K158" i="6"/>
  <c r="J158" i="6"/>
  <c r="I158" i="6"/>
  <c r="H158" i="6"/>
  <c r="G158" i="6"/>
  <c r="F158" i="6"/>
  <c r="E158" i="6"/>
  <c r="D158" i="6"/>
  <c r="C158" i="6"/>
  <c r="B158" i="6"/>
  <c r="L157" i="6"/>
  <c r="K157" i="6"/>
  <c r="J157" i="6"/>
  <c r="I157" i="6"/>
  <c r="H157" i="6"/>
  <c r="G157" i="6"/>
  <c r="F157" i="6"/>
  <c r="E157" i="6"/>
  <c r="D157" i="6"/>
  <c r="C157" i="6"/>
  <c r="B157" i="6"/>
  <c r="L156" i="6"/>
  <c r="K156" i="6"/>
  <c r="J156" i="6"/>
  <c r="I156" i="6"/>
  <c r="H156" i="6"/>
  <c r="G156" i="6"/>
  <c r="F156" i="6"/>
  <c r="E156" i="6"/>
  <c r="D156" i="6"/>
  <c r="C156" i="6"/>
  <c r="B156" i="6"/>
  <c r="L155" i="6"/>
  <c r="K155" i="6"/>
  <c r="J155" i="6"/>
  <c r="I155" i="6"/>
  <c r="H155" i="6"/>
  <c r="G155" i="6"/>
  <c r="F155" i="6"/>
  <c r="E155" i="6"/>
  <c r="D155" i="6"/>
  <c r="C155" i="6"/>
  <c r="B155" i="6"/>
  <c r="L154" i="6"/>
  <c r="K154" i="6"/>
  <c r="J154" i="6"/>
  <c r="I154" i="6"/>
  <c r="H154" i="6"/>
  <c r="G154" i="6"/>
  <c r="F154" i="6"/>
  <c r="E154" i="6"/>
  <c r="D154" i="6"/>
  <c r="C154" i="6"/>
  <c r="B154" i="6"/>
  <c r="L153" i="6"/>
  <c r="K153" i="6"/>
  <c r="J153" i="6"/>
  <c r="I153" i="6"/>
  <c r="H153" i="6"/>
  <c r="G153" i="6"/>
  <c r="F153" i="6"/>
  <c r="E153" i="6"/>
  <c r="D153" i="6"/>
  <c r="C153" i="6"/>
  <c r="B153" i="6"/>
  <c r="L152" i="6"/>
  <c r="K152" i="6"/>
  <c r="J152" i="6"/>
  <c r="I152" i="6"/>
  <c r="H152" i="6"/>
  <c r="G152" i="6"/>
  <c r="F152" i="6"/>
  <c r="E152" i="6"/>
  <c r="D152" i="6"/>
  <c r="C152" i="6"/>
  <c r="B152" i="6"/>
  <c r="L151" i="6"/>
  <c r="K151" i="6"/>
  <c r="J151" i="6"/>
  <c r="I151" i="6"/>
  <c r="H151" i="6"/>
  <c r="G151" i="6"/>
  <c r="F151" i="6"/>
  <c r="E151" i="6"/>
  <c r="D151" i="6"/>
  <c r="C151" i="6"/>
  <c r="B151" i="6"/>
  <c r="L150" i="6"/>
  <c r="K150" i="6"/>
  <c r="J150" i="6"/>
  <c r="I150" i="6"/>
  <c r="H150" i="6"/>
  <c r="G150" i="6"/>
  <c r="F150" i="6"/>
  <c r="E150" i="6"/>
  <c r="D150" i="6"/>
  <c r="C150" i="6"/>
  <c r="B150" i="6"/>
  <c r="L149" i="6"/>
  <c r="K149" i="6"/>
  <c r="J149" i="6"/>
  <c r="I149" i="6"/>
  <c r="H149" i="6"/>
  <c r="G149" i="6"/>
  <c r="F149" i="6"/>
  <c r="E149" i="6"/>
  <c r="D149" i="6"/>
  <c r="C149" i="6"/>
  <c r="B149" i="6"/>
  <c r="L148" i="6"/>
  <c r="K148" i="6"/>
  <c r="J148" i="6"/>
  <c r="I148" i="6"/>
  <c r="H148" i="6"/>
  <c r="G148" i="6"/>
  <c r="F148" i="6"/>
  <c r="E148" i="6"/>
  <c r="D148" i="6"/>
  <c r="C148" i="6"/>
  <c r="B148" i="6"/>
  <c r="L147" i="6"/>
  <c r="K147" i="6"/>
  <c r="J147" i="6"/>
  <c r="I147" i="6"/>
  <c r="H147" i="6"/>
  <c r="G147" i="6"/>
  <c r="F147" i="6"/>
  <c r="E147" i="6"/>
  <c r="D147" i="6"/>
  <c r="C147" i="6"/>
  <c r="B147" i="6"/>
  <c r="L146" i="6"/>
  <c r="K146" i="6"/>
  <c r="J146" i="6"/>
  <c r="I146" i="6"/>
  <c r="H146" i="6"/>
  <c r="G146" i="6"/>
  <c r="F146" i="6"/>
  <c r="E146" i="6"/>
  <c r="D146" i="6"/>
  <c r="C146" i="6"/>
  <c r="B146" i="6"/>
  <c r="L145" i="6"/>
  <c r="K145" i="6"/>
  <c r="J145" i="6"/>
  <c r="I145" i="6"/>
  <c r="H145" i="6"/>
  <c r="G145" i="6"/>
  <c r="F145" i="6"/>
  <c r="E145" i="6"/>
  <c r="D145" i="6"/>
  <c r="C145" i="6"/>
  <c r="B145" i="6"/>
  <c r="L144" i="6"/>
  <c r="K144" i="6"/>
  <c r="J144" i="6"/>
  <c r="I144" i="6"/>
  <c r="H144" i="6"/>
  <c r="G144" i="6"/>
  <c r="F144" i="6"/>
  <c r="E144" i="6"/>
  <c r="D144" i="6"/>
  <c r="C144" i="6"/>
  <c r="B144" i="6"/>
  <c r="L143" i="6"/>
  <c r="K143" i="6"/>
  <c r="J143" i="6"/>
  <c r="I143" i="6"/>
  <c r="H143" i="6"/>
  <c r="G143" i="6"/>
  <c r="F143" i="6"/>
  <c r="E143" i="6"/>
  <c r="D143" i="6"/>
  <c r="C143" i="6"/>
  <c r="B143" i="6"/>
  <c r="L142" i="6"/>
  <c r="K142" i="6"/>
  <c r="J142" i="6"/>
  <c r="I142" i="6"/>
  <c r="H142" i="6"/>
  <c r="G142" i="6"/>
  <c r="F142" i="6"/>
  <c r="E142" i="6"/>
  <c r="D142" i="6"/>
  <c r="C142" i="6"/>
  <c r="B142" i="6"/>
  <c r="L141" i="6"/>
  <c r="K141" i="6"/>
  <c r="J141" i="6"/>
  <c r="I141" i="6"/>
  <c r="H141" i="6"/>
  <c r="G141" i="6"/>
  <c r="F141" i="6"/>
  <c r="E141" i="6"/>
  <c r="D141" i="6"/>
  <c r="C141" i="6"/>
  <c r="B141" i="6"/>
  <c r="L140" i="6"/>
  <c r="K140" i="6"/>
  <c r="J140" i="6"/>
  <c r="I140" i="6"/>
  <c r="H140" i="6"/>
  <c r="G140" i="6"/>
  <c r="F140" i="6"/>
  <c r="E140" i="6"/>
  <c r="D140" i="6"/>
  <c r="C140" i="6"/>
  <c r="B140" i="6"/>
  <c r="L139" i="6"/>
  <c r="K139" i="6"/>
  <c r="J139" i="6"/>
  <c r="I139" i="6"/>
  <c r="H139" i="6"/>
  <c r="G139" i="6"/>
  <c r="F139" i="6"/>
  <c r="E139" i="6"/>
  <c r="D139" i="6"/>
  <c r="C139" i="6"/>
  <c r="B139" i="6"/>
  <c r="L138" i="6"/>
  <c r="K138" i="6"/>
  <c r="J138" i="6"/>
  <c r="I138" i="6"/>
  <c r="H138" i="6"/>
  <c r="G138" i="6"/>
  <c r="F138" i="6"/>
  <c r="E138" i="6"/>
  <c r="D138" i="6"/>
  <c r="C138" i="6"/>
  <c r="B138" i="6"/>
  <c r="L137" i="6"/>
  <c r="K137" i="6"/>
  <c r="J137" i="6"/>
  <c r="I137" i="6"/>
  <c r="H137" i="6"/>
  <c r="G137" i="6"/>
  <c r="F137" i="6"/>
  <c r="E137" i="6"/>
  <c r="D137" i="6"/>
  <c r="C137" i="6"/>
  <c r="B137" i="6"/>
  <c r="L136" i="6"/>
  <c r="K136" i="6"/>
  <c r="J136" i="6"/>
  <c r="I136" i="6"/>
  <c r="H136" i="6"/>
  <c r="G136" i="6"/>
  <c r="F136" i="6"/>
  <c r="E136" i="6"/>
  <c r="D136" i="6"/>
  <c r="C136" i="6"/>
  <c r="B136" i="6"/>
  <c r="L135" i="6"/>
  <c r="K135" i="6"/>
  <c r="J135" i="6"/>
  <c r="I135" i="6"/>
  <c r="H135" i="6"/>
  <c r="G135" i="6"/>
  <c r="F135" i="6"/>
  <c r="E135" i="6"/>
  <c r="D135" i="6"/>
  <c r="C135" i="6"/>
  <c r="B135" i="6"/>
  <c r="L134" i="6"/>
  <c r="K134" i="6"/>
  <c r="J134" i="6"/>
  <c r="I134" i="6"/>
  <c r="H134" i="6"/>
  <c r="G134" i="6"/>
  <c r="F134" i="6"/>
  <c r="E134" i="6"/>
  <c r="D134" i="6"/>
  <c r="C134" i="6"/>
  <c r="B134" i="6"/>
  <c r="L133" i="6"/>
  <c r="K133" i="6"/>
  <c r="J133" i="6"/>
  <c r="I133" i="6"/>
  <c r="H133" i="6"/>
  <c r="G133" i="6"/>
  <c r="F133" i="6"/>
  <c r="E133" i="6"/>
  <c r="D133" i="6"/>
  <c r="C133" i="6"/>
  <c r="B133" i="6"/>
  <c r="L132" i="6"/>
  <c r="K132" i="6"/>
  <c r="J132" i="6"/>
  <c r="I132" i="6"/>
  <c r="H132" i="6"/>
  <c r="G132" i="6"/>
  <c r="F132" i="6"/>
  <c r="E132" i="6"/>
  <c r="D132" i="6"/>
  <c r="C132" i="6"/>
  <c r="B132" i="6"/>
  <c r="L131" i="6"/>
  <c r="K131" i="6"/>
  <c r="J131" i="6"/>
  <c r="I131" i="6"/>
  <c r="H131" i="6"/>
  <c r="G131" i="6"/>
  <c r="F131" i="6"/>
  <c r="E131" i="6"/>
  <c r="D131" i="6"/>
  <c r="C131" i="6"/>
  <c r="B131" i="6"/>
  <c r="L130" i="6"/>
  <c r="K130" i="6"/>
  <c r="J130" i="6"/>
  <c r="I130" i="6"/>
  <c r="H130" i="6"/>
  <c r="G130" i="6"/>
  <c r="F130" i="6"/>
  <c r="E130" i="6"/>
  <c r="D130" i="6"/>
  <c r="C130" i="6"/>
  <c r="B130" i="6"/>
  <c r="L129" i="6"/>
  <c r="K129" i="6"/>
  <c r="J129" i="6"/>
  <c r="I129" i="6"/>
  <c r="H129" i="6"/>
  <c r="G129" i="6"/>
  <c r="F129" i="6"/>
  <c r="E129" i="6"/>
  <c r="D129" i="6"/>
  <c r="C129" i="6"/>
  <c r="B129" i="6"/>
  <c r="L128" i="6"/>
  <c r="K128" i="6"/>
  <c r="J128" i="6"/>
  <c r="I128" i="6"/>
  <c r="H128" i="6"/>
  <c r="G128" i="6"/>
  <c r="F128" i="6"/>
  <c r="E128" i="6"/>
  <c r="D128" i="6"/>
  <c r="C128" i="6"/>
  <c r="B128" i="6"/>
  <c r="L127" i="6"/>
  <c r="K127" i="6"/>
  <c r="J127" i="6"/>
  <c r="I127" i="6"/>
  <c r="H127" i="6"/>
  <c r="G127" i="6"/>
  <c r="F127" i="6"/>
  <c r="E127" i="6"/>
  <c r="D127" i="6"/>
  <c r="C127" i="6"/>
  <c r="B127" i="6"/>
  <c r="L126" i="6"/>
  <c r="K126" i="6"/>
  <c r="J126" i="6"/>
  <c r="I126" i="6"/>
  <c r="H126" i="6"/>
  <c r="G126" i="6"/>
  <c r="F126" i="6"/>
  <c r="E126" i="6"/>
  <c r="D126" i="6"/>
  <c r="C126" i="6"/>
  <c r="B126" i="6"/>
  <c r="L125" i="6"/>
  <c r="K125" i="6"/>
  <c r="J125" i="6"/>
  <c r="I125" i="6"/>
  <c r="H125" i="6"/>
  <c r="G125" i="6"/>
  <c r="F125" i="6"/>
  <c r="E125" i="6"/>
  <c r="D125" i="6"/>
  <c r="C125" i="6"/>
  <c r="B125" i="6"/>
  <c r="L124" i="6"/>
  <c r="K124" i="6"/>
  <c r="J124" i="6"/>
  <c r="I124" i="6"/>
  <c r="H124" i="6"/>
  <c r="G124" i="6"/>
  <c r="F124" i="6"/>
  <c r="E124" i="6"/>
  <c r="D124" i="6"/>
  <c r="C124" i="6"/>
  <c r="B124" i="6"/>
  <c r="L123" i="6"/>
  <c r="K123" i="6"/>
  <c r="J123" i="6"/>
  <c r="I123" i="6"/>
  <c r="H123" i="6"/>
  <c r="G123" i="6"/>
  <c r="F123" i="6"/>
  <c r="E123" i="6"/>
  <c r="D123" i="6"/>
  <c r="C123" i="6"/>
  <c r="B123" i="6"/>
  <c r="L122" i="6"/>
  <c r="K122" i="6"/>
  <c r="J122" i="6"/>
  <c r="I122" i="6"/>
  <c r="H122" i="6"/>
  <c r="G122" i="6"/>
  <c r="F122" i="6"/>
  <c r="E122" i="6"/>
  <c r="D122" i="6"/>
  <c r="C122" i="6"/>
  <c r="B122" i="6"/>
  <c r="L121" i="6"/>
  <c r="K121" i="6"/>
  <c r="J121" i="6"/>
  <c r="I121" i="6"/>
  <c r="H121" i="6"/>
  <c r="G121" i="6"/>
  <c r="F121" i="6"/>
  <c r="E121" i="6"/>
  <c r="D121" i="6"/>
  <c r="C121" i="6"/>
  <c r="B121" i="6"/>
  <c r="L120" i="6"/>
  <c r="K120" i="6"/>
  <c r="J120" i="6"/>
  <c r="I120" i="6"/>
  <c r="H120" i="6"/>
  <c r="G120" i="6"/>
  <c r="F120" i="6"/>
  <c r="E120" i="6"/>
  <c r="D120" i="6"/>
  <c r="C120" i="6"/>
  <c r="B120" i="6"/>
  <c r="L119" i="6"/>
  <c r="K119" i="6"/>
  <c r="J119" i="6"/>
  <c r="I119" i="6"/>
  <c r="H119" i="6"/>
  <c r="G119" i="6"/>
  <c r="F119" i="6"/>
  <c r="E119" i="6"/>
  <c r="D119" i="6"/>
  <c r="C119" i="6"/>
  <c r="B119" i="6"/>
  <c r="L118" i="6"/>
  <c r="K118" i="6"/>
  <c r="J118" i="6"/>
  <c r="I118" i="6"/>
  <c r="H118" i="6"/>
  <c r="G118" i="6"/>
  <c r="F118" i="6"/>
  <c r="E118" i="6"/>
  <c r="D118" i="6"/>
  <c r="C118" i="6"/>
  <c r="B118" i="6"/>
  <c r="L117" i="6"/>
  <c r="K117" i="6"/>
  <c r="J117" i="6"/>
  <c r="I117" i="6"/>
  <c r="H117" i="6"/>
  <c r="G117" i="6"/>
  <c r="F117" i="6"/>
  <c r="E117" i="6"/>
  <c r="D117" i="6"/>
  <c r="C117" i="6"/>
  <c r="B117" i="6"/>
  <c r="L116" i="6"/>
  <c r="K116" i="6"/>
  <c r="J116" i="6"/>
  <c r="I116" i="6"/>
  <c r="H116" i="6"/>
  <c r="G116" i="6"/>
  <c r="F116" i="6"/>
  <c r="E116" i="6"/>
  <c r="D116" i="6"/>
  <c r="C116" i="6"/>
  <c r="B116" i="6"/>
  <c r="L115" i="6"/>
  <c r="K115" i="6"/>
  <c r="J115" i="6"/>
  <c r="I115" i="6"/>
  <c r="H115" i="6"/>
  <c r="G115" i="6"/>
  <c r="F115" i="6"/>
  <c r="E115" i="6"/>
  <c r="D115" i="6"/>
  <c r="C115" i="6"/>
  <c r="B115" i="6"/>
  <c r="L114" i="6"/>
  <c r="K114" i="6"/>
  <c r="J114" i="6"/>
  <c r="I114" i="6"/>
  <c r="H114" i="6"/>
  <c r="G114" i="6"/>
  <c r="F114" i="6"/>
  <c r="E114" i="6"/>
  <c r="D114" i="6"/>
  <c r="C114" i="6"/>
  <c r="B114" i="6"/>
  <c r="L113" i="6"/>
  <c r="K113" i="6"/>
  <c r="J113" i="6"/>
  <c r="I113" i="6"/>
  <c r="H113" i="6"/>
  <c r="G113" i="6"/>
  <c r="F113" i="6"/>
  <c r="E113" i="6"/>
  <c r="D113" i="6"/>
  <c r="C113" i="6"/>
  <c r="B113" i="6"/>
  <c r="L112" i="6"/>
  <c r="K112" i="6"/>
  <c r="J112" i="6"/>
  <c r="I112" i="6"/>
  <c r="H112" i="6"/>
  <c r="G112" i="6"/>
  <c r="F112" i="6"/>
  <c r="E112" i="6"/>
  <c r="D112" i="6"/>
  <c r="C112" i="6"/>
  <c r="B112" i="6"/>
  <c r="L111" i="6"/>
  <c r="K111" i="6"/>
  <c r="J111" i="6"/>
  <c r="I111" i="6"/>
  <c r="H111" i="6"/>
  <c r="G111" i="6"/>
  <c r="F111" i="6"/>
  <c r="E111" i="6"/>
  <c r="D111" i="6"/>
  <c r="C111" i="6"/>
  <c r="B111" i="6"/>
  <c r="L110" i="6"/>
  <c r="K110" i="6"/>
  <c r="J110" i="6"/>
  <c r="I110" i="6"/>
  <c r="H110" i="6"/>
  <c r="G110" i="6"/>
  <c r="F110" i="6"/>
  <c r="E110" i="6"/>
  <c r="D110" i="6"/>
  <c r="C110" i="6"/>
  <c r="B110" i="6"/>
  <c r="L109" i="6"/>
  <c r="K109" i="6"/>
  <c r="J109" i="6"/>
  <c r="I109" i="6"/>
  <c r="H109" i="6"/>
  <c r="G109" i="6"/>
  <c r="F109" i="6"/>
  <c r="E109" i="6"/>
  <c r="D109" i="6"/>
  <c r="C109" i="6"/>
  <c r="B109" i="6"/>
  <c r="L108" i="6"/>
  <c r="K108" i="6"/>
  <c r="J108" i="6"/>
  <c r="I108" i="6"/>
  <c r="H108" i="6"/>
  <c r="G108" i="6"/>
  <c r="F108" i="6"/>
  <c r="E108" i="6"/>
  <c r="D108" i="6"/>
  <c r="C108" i="6"/>
  <c r="B108" i="6"/>
  <c r="L107" i="6"/>
  <c r="K107" i="6"/>
  <c r="J107" i="6"/>
  <c r="I107" i="6"/>
  <c r="H107" i="6"/>
  <c r="G107" i="6"/>
  <c r="F107" i="6"/>
  <c r="E107" i="6"/>
  <c r="D107" i="6"/>
  <c r="C107" i="6"/>
  <c r="B107" i="6"/>
  <c r="L106" i="6"/>
  <c r="K106" i="6"/>
  <c r="J106" i="6"/>
  <c r="I106" i="6"/>
  <c r="H106" i="6"/>
  <c r="G106" i="6"/>
  <c r="F106" i="6"/>
  <c r="E106" i="6"/>
  <c r="D106" i="6"/>
  <c r="C106" i="6"/>
  <c r="B106" i="6"/>
  <c r="L105" i="6"/>
  <c r="K105" i="6"/>
  <c r="J105" i="6"/>
  <c r="I105" i="6"/>
  <c r="H105" i="6"/>
  <c r="G105" i="6"/>
  <c r="F105" i="6"/>
  <c r="E105" i="6"/>
  <c r="D105" i="6"/>
  <c r="C105" i="6"/>
  <c r="B105" i="6"/>
  <c r="L104" i="6"/>
  <c r="K104" i="6"/>
  <c r="J104" i="6"/>
  <c r="I104" i="6"/>
  <c r="H104" i="6"/>
  <c r="G104" i="6"/>
  <c r="F104" i="6"/>
  <c r="E104" i="6"/>
  <c r="D104" i="6"/>
  <c r="C104" i="6"/>
  <c r="B104" i="6"/>
  <c r="L103" i="6"/>
  <c r="K103" i="6"/>
  <c r="J103" i="6"/>
  <c r="I103" i="6"/>
  <c r="H103" i="6"/>
  <c r="G103" i="6"/>
  <c r="F103" i="6"/>
  <c r="E103" i="6"/>
  <c r="D103" i="6"/>
  <c r="C103" i="6"/>
  <c r="B103" i="6"/>
  <c r="L102" i="6"/>
  <c r="K102" i="6"/>
  <c r="J102" i="6"/>
  <c r="I102" i="6"/>
  <c r="H102" i="6"/>
  <c r="G102" i="6"/>
  <c r="F102" i="6"/>
  <c r="E102" i="6"/>
  <c r="D102" i="6"/>
  <c r="C102" i="6"/>
  <c r="B102" i="6"/>
  <c r="L101" i="6"/>
  <c r="K101" i="6"/>
  <c r="J101" i="6"/>
  <c r="I101" i="6"/>
  <c r="H101" i="6"/>
  <c r="G101" i="6"/>
  <c r="F101" i="6"/>
  <c r="E101" i="6"/>
  <c r="D101" i="6"/>
  <c r="C101" i="6"/>
  <c r="B101" i="6"/>
  <c r="L100" i="6"/>
  <c r="K100" i="6"/>
  <c r="J100" i="6"/>
  <c r="I100" i="6"/>
  <c r="H100" i="6"/>
  <c r="G100" i="6"/>
  <c r="F100" i="6"/>
  <c r="E100" i="6"/>
  <c r="D100" i="6"/>
  <c r="C100" i="6"/>
  <c r="B100" i="6"/>
  <c r="L99" i="6"/>
  <c r="K99" i="6"/>
  <c r="J99" i="6"/>
  <c r="I99" i="6"/>
  <c r="H99" i="6"/>
  <c r="G99" i="6"/>
  <c r="F99" i="6"/>
  <c r="E99" i="6"/>
  <c r="D99" i="6"/>
  <c r="C99" i="6"/>
  <c r="B99" i="6"/>
  <c r="L98" i="6"/>
  <c r="K98" i="6"/>
  <c r="J98" i="6"/>
  <c r="I98" i="6"/>
  <c r="H98" i="6"/>
  <c r="G98" i="6"/>
  <c r="F98" i="6"/>
  <c r="E98" i="6"/>
  <c r="D98" i="6"/>
  <c r="C98" i="6"/>
  <c r="B98" i="6"/>
  <c r="L97" i="6"/>
  <c r="K97" i="6"/>
  <c r="J97" i="6"/>
  <c r="I97" i="6"/>
  <c r="H97" i="6"/>
  <c r="G97" i="6"/>
  <c r="F97" i="6"/>
  <c r="E97" i="6"/>
  <c r="D97" i="6"/>
  <c r="C97" i="6"/>
  <c r="B97" i="6"/>
  <c r="L96" i="6"/>
  <c r="K96" i="6"/>
  <c r="J96" i="6"/>
  <c r="I96" i="6"/>
  <c r="H96" i="6"/>
  <c r="G96" i="6"/>
  <c r="F96" i="6"/>
  <c r="E96" i="6"/>
  <c r="D96" i="6"/>
  <c r="C96" i="6"/>
  <c r="B96" i="6"/>
  <c r="L95" i="6"/>
  <c r="K95" i="6"/>
  <c r="J95" i="6"/>
  <c r="I95" i="6"/>
  <c r="H95" i="6"/>
  <c r="G95" i="6"/>
  <c r="F95" i="6"/>
  <c r="E95" i="6"/>
  <c r="D95" i="6"/>
  <c r="C95" i="6"/>
  <c r="B95" i="6"/>
  <c r="L94" i="6"/>
  <c r="K94" i="6"/>
  <c r="J94" i="6"/>
  <c r="I94" i="6"/>
  <c r="H94" i="6"/>
  <c r="G94" i="6"/>
  <c r="F94" i="6"/>
  <c r="E94" i="6"/>
  <c r="D94" i="6"/>
  <c r="C94" i="6"/>
  <c r="B94" i="6"/>
  <c r="L93" i="6"/>
  <c r="K93" i="6"/>
  <c r="J93" i="6"/>
  <c r="I93" i="6"/>
  <c r="H93" i="6"/>
  <c r="G93" i="6"/>
  <c r="F93" i="6"/>
  <c r="E93" i="6"/>
  <c r="D93" i="6"/>
  <c r="C93" i="6"/>
  <c r="B93" i="6"/>
  <c r="L92" i="6"/>
  <c r="K92" i="6"/>
  <c r="J92" i="6"/>
  <c r="I92" i="6"/>
  <c r="H92" i="6"/>
  <c r="G92" i="6"/>
  <c r="F92" i="6"/>
  <c r="E92" i="6"/>
  <c r="D92" i="6"/>
  <c r="C92" i="6"/>
  <c r="B92" i="6"/>
  <c r="L91" i="6"/>
  <c r="K91" i="6"/>
  <c r="J91" i="6"/>
  <c r="I91" i="6"/>
  <c r="H91" i="6"/>
  <c r="G91" i="6"/>
  <c r="F91" i="6"/>
  <c r="E91" i="6"/>
  <c r="D91" i="6"/>
  <c r="C91" i="6"/>
  <c r="B91" i="6"/>
  <c r="L90" i="6"/>
  <c r="K90" i="6"/>
  <c r="J90" i="6"/>
  <c r="I90" i="6"/>
  <c r="H90" i="6"/>
  <c r="G90" i="6"/>
  <c r="F90" i="6"/>
  <c r="E90" i="6"/>
  <c r="D90" i="6"/>
  <c r="C90" i="6"/>
  <c r="B90" i="6"/>
  <c r="L89" i="6"/>
  <c r="K89" i="6"/>
  <c r="J89" i="6"/>
  <c r="I89" i="6"/>
  <c r="H89" i="6"/>
  <c r="G89" i="6"/>
  <c r="F89" i="6"/>
  <c r="E89" i="6"/>
  <c r="D89" i="6"/>
  <c r="C89" i="6"/>
  <c r="B89" i="6"/>
  <c r="L88" i="6"/>
  <c r="K88" i="6"/>
  <c r="J88" i="6"/>
  <c r="I88" i="6"/>
  <c r="H88" i="6"/>
  <c r="G88" i="6"/>
  <c r="F88" i="6"/>
  <c r="E88" i="6"/>
  <c r="D88" i="6"/>
  <c r="C88" i="6"/>
  <c r="B88" i="6"/>
  <c r="L87" i="6"/>
  <c r="K87" i="6"/>
  <c r="J87" i="6"/>
  <c r="I87" i="6"/>
  <c r="H87" i="6"/>
  <c r="G87" i="6"/>
  <c r="F87" i="6"/>
  <c r="E87" i="6"/>
  <c r="D87" i="6"/>
  <c r="C87" i="6"/>
  <c r="B87" i="6"/>
  <c r="L86" i="6"/>
  <c r="K86" i="6"/>
  <c r="J86" i="6"/>
  <c r="I86" i="6"/>
  <c r="H86" i="6"/>
  <c r="G86" i="6"/>
  <c r="F86" i="6"/>
  <c r="E86" i="6"/>
  <c r="D86" i="6"/>
  <c r="C86" i="6"/>
  <c r="B86" i="6"/>
  <c r="L85" i="6"/>
  <c r="K85" i="6"/>
  <c r="J85" i="6"/>
  <c r="I85" i="6"/>
  <c r="H85" i="6"/>
  <c r="G85" i="6"/>
  <c r="F85" i="6"/>
  <c r="E85" i="6"/>
  <c r="D85" i="6"/>
  <c r="C85" i="6"/>
  <c r="B85" i="6"/>
  <c r="L84" i="6"/>
  <c r="K84" i="6"/>
  <c r="J84" i="6"/>
  <c r="I84" i="6"/>
  <c r="H84" i="6"/>
  <c r="G84" i="6"/>
  <c r="F84" i="6"/>
  <c r="E84" i="6"/>
  <c r="D84" i="6"/>
  <c r="C84" i="6"/>
  <c r="B84" i="6"/>
  <c r="L83" i="6"/>
  <c r="K83" i="6"/>
  <c r="J83" i="6"/>
  <c r="I83" i="6"/>
  <c r="H83" i="6"/>
  <c r="G83" i="6"/>
  <c r="F83" i="6"/>
  <c r="E83" i="6"/>
  <c r="D83" i="6"/>
  <c r="C83" i="6"/>
  <c r="B83" i="6"/>
  <c r="L82" i="6"/>
  <c r="K82" i="6"/>
  <c r="J82" i="6"/>
  <c r="I82" i="6"/>
  <c r="H82" i="6"/>
  <c r="G82" i="6"/>
  <c r="F82" i="6"/>
  <c r="E82" i="6"/>
  <c r="D82" i="6"/>
  <c r="C82" i="6"/>
  <c r="B82" i="6"/>
  <c r="L81" i="6"/>
  <c r="K81" i="6"/>
  <c r="J81" i="6"/>
  <c r="I81" i="6"/>
  <c r="H81" i="6"/>
  <c r="G81" i="6"/>
  <c r="F81" i="6"/>
  <c r="E81" i="6"/>
  <c r="D81" i="6"/>
  <c r="C81" i="6"/>
  <c r="B81" i="6"/>
  <c r="L80" i="6"/>
  <c r="K80" i="6"/>
  <c r="J80" i="6"/>
  <c r="I80" i="6"/>
  <c r="H80" i="6"/>
  <c r="G80" i="6"/>
  <c r="F80" i="6"/>
  <c r="E80" i="6"/>
  <c r="D80" i="6"/>
  <c r="C80" i="6"/>
  <c r="B80" i="6"/>
  <c r="L79" i="6"/>
  <c r="K79" i="6"/>
  <c r="J79" i="6"/>
  <c r="I79" i="6"/>
  <c r="H79" i="6"/>
  <c r="G79" i="6"/>
  <c r="F79" i="6"/>
  <c r="E79" i="6"/>
  <c r="D79" i="6"/>
  <c r="C79" i="6"/>
  <c r="B79" i="6"/>
  <c r="L78" i="6"/>
  <c r="K78" i="6"/>
  <c r="J78" i="6"/>
  <c r="I78" i="6"/>
  <c r="H78" i="6"/>
  <c r="G78" i="6"/>
  <c r="F78" i="6"/>
  <c r="E78" i="6"/>
  <c r="D78" i="6"/>
  <c r="C78" i="6"/>
  <c r="B78" i="6"/>
  <c r="L77" i="6"/>
  <c r="K77" i="6"/>
  <c r="J77" i="6"/>
  <c r="I77" i="6"/>
  <c r="H77" i="6"/>
  <c r="G77" i="6"/>
  <c r="F77" i="6"/>
  <c r="E77" i="6"/>
  <c r="D77" i="6"/>
  <c r="C77" i="6"/>
  <c r="B77" i="6"/>
  <c r="L76" i="6"/>
  <c r="K76" i="6"/>
  <c r="J76" i="6"/>
  <c r="I76" i="6"/>
  <c r="H76" i="6"/>
  <c r="G76" i="6"/>
  <c r="F76" i="6"/>
  <c r="E76" i="6"/>
  <c r="D76" i="6"/>
  <c r="C76" i="6"/>
  <c r="B76" i="6"/>
  <c r="L75" i="6"/>
  <c r="K75" i="6"/>
  <c r="J75" i="6"/>
  <c r="I75" i="6"/>
  <c r="H75" i="6"/>
  <c r="G75" i="6"/>
  <c r="F75" i="6"/>
  <c r="E75" i="6"/>
  <c r="D75" i="6"/>
  <c r="C75" i="6"/>
  <c r="B75" i="6"/>
  <c r="L74" i="6"/>
  <c r="K74" i="6"/>
  <c r="J74" i="6"/>
  <c r="I74" i="6"/>
  <c r="H74" i="6"/>
  <c r="G74" i="6"/>
  <c r="F74" i="6"/>
  <c r="E74" i="6"/>
  <c r="D74" i="6"/>
  <c r="C74" i="6"/>
  <c r="B74" i="6"/>
  <c r="L73" i="6"/>
  <c r="K73" i="6"/>
  <c r="J73" i="6"/>
  <c r="I73" i="6"/>
  <c r="H73" i="6"/>
  <c r="G73" i="6"/>
  <c r="F73" i="6"/>
  <c r="E73" i="6"/>
  <c r="D73" i="6"/>
  <c r="C73" i="6"/>
  <c r="B73" i="6"/>
  <c r="L72" i="6"/>
  <c r="K72" i="6"/>
  <c r="J72" i="6"/>
  <c r="I72" i="6"/>
  <c r="H72" i="6"/>
  <c r="G72" i="6"/>
  <c r="F72" i="6"/>
  <c r="E72" i="6"/>
  <c r="D72" i="6"/>
  <c r="C72" i="6"/>
  <c r="B72" i="6"/>
  <c r="L71" i="6"/>
  <c r="K71" i="6"/>
  <c r="J71" i="6"/>
  <c r="I71" i="6"/>
  <c r="H71" i="6"/>
  <c r="G71" i="6"/>
  <c r="F71" i="6"/>
  <c r="E71" i="6"/>
  <c r="D71" i="6"/>
  <c r="C71" i="6"/>
  <c r="B71" i="6"/>
  <c r="L70" i="6"/>
  <c r="K70" i="6"/>
  <c r="J70" i="6"/>
  <c r="I70" i="6"/>
  <c r="H70" i="6"/>
  <c r="G70" i="6"/>
  <c r="F70" i="6"/>
  <c r="E70" i="6"/>
  <c r="D70" i="6"/>
  <c r="C70" i="6"/>
  <c r="B70" i="6"/>
  <c r="L69" i="6"/>
  <c r="K69" i="6"/>
  <c r="J69" i="6"/>
  <c r="I69" i="6"/>
  <c r="H69" i="6"/>
  <c r="G69" i="6"/>
  <c r="F69" i="6"/>
  <c r="E69" i="6"/>
  <c r="D69" i="6"/>
  <c r="C69" i="6"/>
  <c r="B69" i="6"/>
  <c r="L68" i="6"/>
  <c r="K68" i="6"/>
  <c r="J68" i="6"/>
  <c r="I68" i="6"/>
  <c r="H68" i="6"/>
  <c r="G68" i="6"/>
  <c r="F68" i="6"/>
  <c r="E68" i="6"/>
  <c r="D68" i="6"/>
  <c r="C68" i="6"/>
  <c r="B68" i="6"/>
  <c r="L67" i="6"/>
  <c r="K67" i="6"/>
  <c r="J67" i="6"/>
  <c r="I67" i="6"/>
  <c r="H67" i="6"/>
  <c r="G67" i="6"/>
  <c r="F67" i="6"/>
  <c r="E67" i="6"/>
  <c r="D67" i="6"/>
  <c r="C67" i="6"/>
  <c r="B67" i="6"/>
  <c r="L66" i="6"/>
  <c r="K66" i="6"/>
  <c r="J66" i="6"/>
  <c r="I66" i="6"/>
  <c r="H66" i="6"/>
  <c r="G66" i="6"/>
  <c r="F66" i="6"/>
  <c r="E66" i="6"/>
  <c r="D66" i="6"/>
  <c r="C66" i="6"/>
  <c r="B66" i="6"/>
  <c r="L65" i="6"/>
  <c r="K65" i="6"/>
  <c r="J65" i="6"/>
  <c r="I65" i="6"/>
  <c r="H65" i="6"/>
  <c r="G65" i="6"/>
  <c r="F65" i="6"/>
  <c r="E65" i="6"/>
  <c r="D65" i="6"/>
  <c r="C65" i="6"/>
  <c r="B65" i="6"/>
  <c r="L64" i="6"/>
  <c r="K64" i="6"/>
  <c r="J64" i="6"/>
  <c r="I64" i="6"/>
  <c r="H64" i="6"/>
  <c r="G64" i="6"/>
  <c r="F64" i="6"/>
  <c r="E64" i="6"/>
  <c r="D64" i="6"/>
  <c r="C64" i="6"/>
  <c r="B64" i="6"/>
  <c r="L63" i="6"/>
  <c r="K63" i="6"/>
  <c r="J63" i="6"/>
  <c r="I63" i="6"/>
  <c r="H63" i="6"/>
  <c r="G63" i="6"/>
  <c r="F63" i="6"/>
  <c r="E63" i="6"/>
  <c r="D63" i="6"/>
  <c r="C63" i="6"/>
  <c r="B63" i="6"/>
  <c r="L62" i="6"/>
  <c r="K62" i="6"/>
  <c r="J62" i="6"/>
  <c r="I62" i="6"/>
  <c r="H62" i="6"/>
  <c r="G62" i="6"/>
  <c r="F62" i="6"/>
  <c r="E62" i="6"/>
  <c r="D62" i="6"/>
  <c r="C62" i="6"/>
  <c r="B62" i="6"/>
  <c r="L61" i="6"/>
  <c r="K61" i="6"/>
  <c r="J61" i="6"/>
  <c r="I61" i="6"/>
  <c r="H61" i="6"/>
  <c r="G61" i="6"/>
  <c r="F61" i="6"/>
  <c r="E61" i="6"/>
  <c r="D61" i="6"/>
  <c r="C61" i="6"/>
  <c r="B61" i="6"/>
  <c r="L60" i="6"/>
  <c r="K60" i="6"/>
  <c r="J60" i="6"/>
  <c r="I60" i="6"/>
  <c r="H60" i="6"/>
  <c r="G60" i="6"/>
  <c r="F60" i="6"/>
  <c r="E60" i="6"/>
  <c r="D60" i="6"/>
  <c r="C60" i="6"/>
  <c r="B60" i="6"/>
  <c r="L59" i="6"/>
  <c r="K59" i="6"/>
  <c r="J59" i="6"/>
  <c r="I59" i="6"/>
  <c r="H59" i="6"/>
  <c r="G59" i="6"/>
  <c r="F59" i="6"/>
  <c r="E59" i="6"/>
  <c r="D59" i="6"/>
  <c r="C59" i="6"/>
  <c r="B59" i="6"/>
  <c r="L58" i="6"/>
  <c r="K58" i="6"/>
  <c r="J58" i="6"/>
  <c r="I58" i="6"/>
  <c r="H58" i="6"/>
  <c r="G58" i="6"/>
  <c r="F58" i="6"/>
  <c r="E58" i="6"/>
  <c r="D58" i="6"/>
  <c r="C58" i="6"/>
  <c r="B58" i="6"/>
  <c r="L57" i="6"/>
  <c r="K57" i="6"/>
  <c r="J57" i="6"/>
  <c r="I57" i="6"/>
  <c r="H57" i="6"/>
  <c r="G57" i="6"/>
  <c r="F57" i="6"/>
  <c r="E57" i="6"/>
  <c r="D57" i="6"/>
  <c r="C57" i="6"/>
  <c r="B57" i="6"/>
  <c r="L56" i="6"/>
  <c r="K56" i="6"/>
  <c r="J56" i="6"/>
  <c r="I56" i="6"/>
  <c r="H56" i="6"/>
  <c r="G56" i="6"/>
  <c r="F56" i="6"/>
  <c r="E56" i="6"/>
  <c r="D56" i="6"/>
  <c r="C56" i="6"/>
  <c r="B56" i="6"/>
  <c r="L55" i="6"/>
  <c r="K55" i="6"/>
  <c r="J55" i="6"/>
  <c r="I55" i="6"/>
  <c r="H55" i="6"/>
  <c r="G55" i="6"/>
  <c r="F55" i="6"/>
  <c r="E55" i="6"/>
  <c r="D55" i="6"/>
  <c r="C55" i="6"/>
  <c r="B55" i="6"/>
  <c r="L54" i="6"/>
  <c r="K54" i="6"/>
  <c r="J54" i="6"/>
  <c r="I54" i="6"/>
  <c r="H54" i="6"/>
  <c r="G54" i="6"/>
  <c r="F54" i="6"/>
  <c r="E54" i="6"/>
  <c r="D54" i="6"/>
  <c r="C54" i="6"/>
  <c r="B54" i="6"/>
  <c r="L53" i="6"/>
  <c r="K53" i="6"/>
  <c r="J53" i="6"/>
  <c r="I53" i="6"/>
  <c r="H53" i="6"/>
  <c r="G53" i="6"/>
  <c r="F53" i="6"/>
  <c r="E53" i="6"/>
  <c r="D53" i="6"/>
  <c r="C53" i="6"/>
  <c r="B53" i="6"/>
  <c r="L52" i="6"/>
  <c r="K52" i="6"/>
  <c r="J52" i="6"/>
  <c r="I52" i="6"/>
  <c r="H52" i="6"/>
  <c r="G52" i="6"/>
  <c r="F52" i="6"/>
  <c r="E52" i="6"/>
  <c r="D52" i="6"/>
  <c r="C52" i="6"/>
  <c r="B52" i="6"/>
  <c r="L51" i="6"/>
  <c r="K51" i="6"/>
  <c r="J51" i="6"/>
  <c r="I51" i="6"/>
  <c r="H51" i="6"/>
  <c r="G51" i="6"/>
  <c r="F51" i="6"/>
  <c r="E51" i="6"/>
  <c r="D51" i="6"/>
  <c r="C51" i="6"/>
  <c r="B51" i="6"/>
  <c r="L50" i="6"/>
  <c r="K50" i="6"/>
  <c r="J50" i="6"/>
  <c r="I50" i="6"/>
  <c r="H50" i="6"/>
  <c r="G50" i="6"/>
  <c r="F50" i="6"/>
  <c r="E50" i="6"/>
  <c r="D50" i="6"/>
  <c r="C50" i="6"/>
  <c r="B50" i="6"/>
  <c r="L49" i="6"/>
  <c r="K49" i="6"/>
  <c r="J49" i="6"/>
  <c r="I49" i="6"/>
  <c r="H49" i="6"/>
  <c r="G49" i="6"/>
  <c r="F49" i="6"/>
  <c r="E49" i="6"/>
  <c r="D49" i="6"/>
  <c r="C49" i="6"/>
  <c r="B49" i="6"/>
  <c r="L48" i="6"/>
  <c r="K48" i="6"/>
  <c r="J48" i="6"/>
  <c r="I48" i="6"/>
  <c r="H48" i="6"/>
  <c r="G48" i="6"/>
  <c r="F48" i="6"/>
  <c r="E48" i="6"/>
  <c r="D48" i="6"/>
  <c r="C48" i="6"/>
  <c r="B48" i="6"/>
  <c r="L47" i="6"/>
  <c r="K47" i="6"/>
  <c r="J47" i="6"/>
  <c r="I47" i="6"/>
  <c r="H47" i="6"/>
  <c r="G47" i="6"/>
  <c r="F47" i="6"/>
  <c r="E47" i="6"/>
  <c r="D47" i="6"/>
  <c r="C47" i="6"/>
  <c r="B47" i="6"/>
  <c r="L46" i="6"/>
  <c r="K46" i="6"/>
  <c r="J46" i="6"/>
  <c r="I46" i="6"/>
  <c r="H46" i="6"/>
  <c r="G46" i="6"/>
  <c r="F46" i="6"/>
  <c r="E46" i="6"/>
  <c r="D46" i="6"/>
  <c r="C46" i="6"/>
  <c r="B46" i="6"/>
  <c r="L45" i="6"/>
  <c r="K45" i="6"/>
  <c r="J45" i="6"/>
  <c r="I45" i="6"/>
  <c r="H45" i="6"/>
  <c r="G45" i="6"/>
  <c r="F45" i="6"/>
  <c r="E45" i="6"/>
  <c r="D45" i="6"/>
  <c r="C45" i="6"/>
  <c r="B45" i="6"/>
  <c r="L44" i="6"/>
  <c r="K44" i="6"/>
  <c r="J44" i="6"/>
  <c r="I44" i="6"/>
  <c r="H44" i="6"/>
  <c r="G44" i="6"/>
  <c r="F44" i="6"/>
  <c r="E44" i="6"/>
  <c r="D44" i="6"/>
  <c r="C44" i="6"/>
  <c r="B44" i="6"/>
  <c r="L43" i="6"/>
  <c r="K43" i="6"/>
  <c r="J43" i="6"/>
  <c r="I43" i="6"/>
  <c r="H43" i="6"/>
  <c r="G43" i="6"/>
  <c r="F43" i="6"/>
  <c r="E43" i="6"/>
  <c r="D43" i="6"/>
  <c r="C43" i="6"/>
  <c r="B43" i="6"/>
  <c r="L42" i="6"/>
  <c r="K42" i="6"/>
  <c r="J42" i="6"/>
  <c r="I42" i="6"/>
  <c r="H42" i="6"/>
  <c r="G42" i="6"/>
  <c r="F42" i="6"/>
  <c r="E42" i="6"/>
  <c r="D42" i="6"/>
  <c r="C42" i="6"/>
  <c r="B42" i="6"/>
  <c r="L41" i="6"/>
  <c r="K41" i="6"/>
  <c r="J41" i="6"/>
  <c r="I41" i="6"/>
  <c r="H41" i="6"/>
  <c r="G41" i="6"/>
  <c r="F41" i="6"/>
  <c r="E41" i="6"/>
  <c r="D41" i="6"/>
  <c r="C41" i="6"/>
  <c r="B41" i="6"/>
  <c r="L40" i="6"/>
  <c r="K40" i="6"/>
  <c r="J40" i="6"/>
  <c r="I40" i="6"/>
  <c r="H40" i="6"/>
  <c r="G40" i="6"/>
  <c r="F40" i="6"/>
  <c r="E40" i="6"/>
  <c r="D40" i="6"/>
  <c r="C40" i="6"/>
  <c r="B40" i="6"/>
  <c r="L39" i="6"/>
  <c r="K39" i="6"/>
  <c r="J39" i="6"/>
  <c r="I39" i="6"/>
  <c r="H39" i="6"/>
  <c r="G39" i="6"/>
  <c r="F39" i="6"/>
  <c r="E39" i="6"/>
  <c r="D39" i="6"/>
  <c r="C39" i="6"/>
  <c r="B39" i="6"/>
  <c r="L38" i="6"/>
  <c r="K38" i="6"/>
  <c r="J38" i="6"/>
  <c r="I38" i="6"/>
  <c r="H38" i="6"/>
  <c r="G38" i="6"/>
  <c r="F38" i="6"/>
  <c r="E38" i="6"/>
  <c r="D38" i="6"/>
  <c r="C38" i="6"/>
  <c r="B38" i="6"/>
  <c r="L37" i="6"/>
  <c r="K37" i="6"/>
  <c r="J37" i="6"/>
  <c r="I37" i="6"/>
  <c r="H37" i="6"/>
  <c r="G37" i="6"/>
  <c r="F37" i="6"/>
  <c r="E37" i="6"/>
  <c r="D37" i="6"/>
  <c r="C37" i="6"/>
  <c r="B37" i="6"/>
  <c r="L36" i="6"/>
  <c r="K36" i="6"/>
  <c r="J36" i="6"/>
  <c r="I36" i="6"/>
  <c r="H36" i="6"/>
  <c r="G36" i="6"/>
  <c r="F36" i="6"/>
  <c r="E36" i="6"/>
  <c r="D36" i="6"/>
  <c r="C36" i="6"/>
  <c r="B36" i="6"/>
  <c r="L35" i="6"/>
  <c r="K35" i="6"/>
  <c r="J35" i="6"/>
  <c r="I35" i="6"/>
  <c r="H35" i="6"/>
  <c r="G35" i="6"/>
  <c r="F35" i="6"/>
  <c r="E35" i="6"/>
  <c r="D35" i="6"/>
  <c r="C35" i="6"/>
  <c r="B35" i="6"/>
  <c r="L34" i="6"/>
  <c r="K34" i="6"/>
  <c r="J34" i="6"/>
  <c r="I34" i="6"/>
  <c r="H34" i="6"/>
  <c r="G34" i="6"/>
  <c r="F34" i="6"/>
  <c r="E34" i="6"/>
  <c r="D34" i="6"/>
  <c r="C34" i="6"/>
  <c r="B34" i="6"/>
  <c r="L33" i="6"/>
  <c r="K33" i="6"/>
  <c r="J33" i="6"/>
  <c r="I33" i="6"/>
  <c r="H33" i="6"/>
  <c r="G33" i="6"/>
  <c r="F33" i="6"/>
  <c r="E33" i="6"/>
  <c r="D33" i="6"/>
  <c r="C33" i="6"/>
  <c r="B33" i="6"/>
  <c r="L32" i="6"/>
  <c r="K32" i="6"/>
  <c r="J32" i="6"/>
  <c r="I32" i="6"/>
  <c r="H32" i="6"/>
  <c r="G32" i="6"/>
  <c r="F32" i="6"/>
  <c r="E32" i="6"/>
  <c r="D32" i="6"/>
  <c r="C32" i="6"/>
  <c r="B32" i="6"/>
  <c r="L31" i="6"/>
  <c r="K31" i="6"/>
  <c r="J31" i="6"/>
  <c r="I31" i="6"/>
  <c r="H31" i="6"/>
  <c r="G31" i="6"/>
  <c r="F31" i="6"/>
  <c r="E31" i="6"/>
  <c r="D31" i="6"/>
  <c r="C31" i="6"/>
  <c r="B31" i="6"/>
  <c r="L30" i="6"/>
  <c r="K30" i="6"/>
  <c r="J30" i="6"/>
  <c r="I30" i="6"/>
  <c r="H30" i="6"/>
  <c r="G30" i="6"/>
  <c r="F30" i="6"/>
  <c r="E30" i="6"/>
  <c r="D30" i="6"/>
  <c r="C30" i="6"/>
  <c r="B30" i="6"/>
  <c r="L29" i="6"/>
  <c r="K29" i="6"/>
  <c r="J29" i="6"/>
  <c r="I29" i="6"/>
  <c r="H29" i="6"/>
  <c r="G29" i="6"/>
  <c r="F29" i="6"/>
  <c r="E29" i="6"/>
  <c r="D29" i="6"/>
  <c r="C29" i="6"/>
  <c r="B29" i="6"/>
  <c r="L28" i="6"/>
  <c r="K28" i="6"/>
  <c r="J28" i="6"/>
  <c r="I28" i="6"/>
  <c r="H28" i="6"/>
  <c r="G28" i="6"/>
  <c r="F28" i="6"/>
  <c r="E28" i="6"/>
  <c r="D28" i="6"/>
  <c r="C28" i="6"/>
  <c r="B28" i="6"/>
  <c r="L27" i="6"/>
  <c r="K27" i="6"/>
  <c r="J27" i="6"/>
  <c r="I27" i="6"/>
  <c r="H27" i="6"/>
  <c r="G27" i="6"/>
  <c r="F27" i="6"/>
  <c r="E27" i="6"/>
  <c r="D27" i="6"/>
  <c r="C27" i="6"/>
  <c r="B27" i="6"/>
  <c r="L26" i="6"/>
  <c r="K26" i="6"/>
  <c r="J26" i="6"/>
  <c r="I26" i="6"/>
  <c r="H26" i="6"/>
  <c r="G26" i="6"/>
  <c r="F26" i="6"/>
  <c r="E26" i="6"/>
  <c r="D26" i="6"/>
  <c r="C26" i="6"/>
  <c r="B26" i="6"/>
  <c r="L25" i="6"/>
  <c r="K25" i="6"/>
  <c r="J25" i="6"/>
  <c r="I25" i="6"/>
  <c r="H25" i="6"/>
  <c r="G25" i="6"/>
  <c r="F25" i="6"/>
  <c r="E25" i="6"/>
  <c r="D25" i="6"/>
  <c r="C25" i="6"/>
  <c r="B25" i="6"/>
  <c r="L24" i="6"/>
  <c r="K24" i="6"/>
  <c r="J24" i="6"/>
  <c r="I24" i="6"/>
  <c r="H24" i="6"/>
  <c r="G24" i="6"/>
  <c r="F24" i="6"/>
  <c r="E24" i="6"/>
  <c r="D24" i="6"/>
  <c r="C24" i="6"/>
  <c r="B24" i="6"/>
  <c r="L23" i="6"/>
  <c r="K23" i="6"/>
  <c r="J23" i="6"/>
  <c r="I23" i="6"/>
  <c r="H23" i="6"/>
  <c r="G23" i="6"/>
  <c r="F23" i="6"/>
  <c r="E23" i="6"/>
  <c r="D23" i="6"/>
  <c r="C23" i="6"/>
  <c r="B23" i="6"/>
  <c r="L22" i="6"/>
  <c r="K22" i="6"/>
  <c r="J22" i="6"/>
  <c r="I22" i="6"/>
  <c r="H22" i="6"/>
  <c r="G22" i="6"/>
  <c r="F22" i="6"/>
  <c r="E22" i="6"/>
  <c r="D22" i="6"/>
  <c r="C22" i="6"/>
  <c r="B22" i="6"/>
  <c r="L21" i="6"/>
  <c r="K21" i="6"/>
  <c r="J21" i="6"/>
  <c r="I21" i="6"/>
  <c r="H21" i="6"/>
  <c r="G21" i="6"/>
  <c r="F21" i="6"/>
  <c r="E21" i="6"/>
  <c r="D21" i="6"/>
  <c r="C21" i="6"/>
  <c r="B21" i="6"/>
  <c r="L20" i="6"/>
  <c r="K20" i="6"/>
  <c r="J20" i="6"/>
  <c r="I20" i="6"/>
  <c r="H20" i="6"/>
  <c r="G20" i="6"/>
  <c r="F20" i="6"/>
  <c r="E20" i="6"/>
  <c r="D20" i="6"/>
  <c r="C20" i="6"/>
  <c r="B20" i="6"/>
  <c r="L19" i="6"/>
  <c r="K19" i="6"/>
  <c r="J19" i="6"/>
  <c r="I19" i="6"/>
  <c r="H19" i="6"/>
  <c r="G19" i="6"/>
  <c r="F19" i="6"/>
  <c r="E19" i="6"/>
  <c r="D19" i="6"/>
  <c r="C19" i="6"/>
  <c r="B19" i="6"/>
  <c r="L18" i="6"/>
  <c r="K18" i="6"/>
  <c r="J18" i="6"/>
  <c r="I18" i="6"/>
  <c r="H18" i="6"/>
  <c r="G18" i="6"/>
  <c r="F18" i="6"/>
  <c r="E18" i="6"/>
  <c r="D18" i="6"/>
  <c r="C18" i="6"/>
  <c r="B18" i="6"/>
  <c r="L17" i="6"/>
  <c r="K17" i="6"/>
  <c r="J17" i="6"/>
  <c r="I17" i="6"/>
  <c r="H17" i="6"/>
  <c r="G17" i="6"/>
  <c r="F17" i="6"/>
  <c r="E17" i="6"/>
  <c r="D17" i="6"/>
  <c r="C17" i="6"/>
  <c r="B17" i="6"/>
  <c r="L16" i="6"/>
  <c r="K16" i="6"/>
  <c r="J16" i="6"/>
  <c r="I16" i="6"/>
  <c r="H16" i="6"/>
  <c r="G16" i="6"/>
  <c r="F16" i="6"/>
  <c r="E16" i="6"/>
  <c r="D16" i="6"/>
  <c r="C16" i="6"/>
  <c r="B16" i="6"/>
  <c r="L15" i="6"/>
  <c r="K15" i="6"/>
  <c r="J15" i="6"/>
  <c r="I15" i="6"/>
  <c r="H15" i="6"/>
  <c r="G15" i="6"/>
  <c r="F15" i="6"/>
  <c r="E15" i="6"/>
  <c r="D15" i="6"/>
  <c r="C15" i="6"/>
  <c r="B15" i="6"/>
  <c r="L14" i="6"/>
  <c r="K14" i="6"/>
  <c r="J14" i="6"/>
  <c r="I14" i="6"/>
  <c r="H14" i="6"/>
  <c r="G14" i="6"/>
  <c r="F14" i="6"/>
  <c r="E14" i="6"/>
  <c r="D14" i="6"/>
  <c r="C14" i="6"/>
  <c r="B14" i="6"/>
  <c r="L13" i="6"/>
  <c r="K13" i="6"/>
  <c r="J13" i="6"/>
  <c r="I13" i="6"/>
  <c r="H13" i="6"/>
  <c r="G13" i="6"/>
  <c r="F13" i="6"/>
  <c r="E13" i="6"/>
  <c r="D13" i="6"/>
  <c r="C13" i="6"/>
  <c r="B13" i="6"/>
  <c r="L12" i="6"/>
  <c r="K12" i="6"/>
  <c r="J12" i="6"/>
  <c r="I12" i="6"/>
  <c r="H12" i="6"/>
  <c r="G12" i="6"/>
  <c r="F12" i="6"/>
  <c r="E12" i="6"/>
  <c r="D12" i="6"/>
  <c r="C12" i="6"/>
  <c r="B12" i="6"/>
  <c r="L11" i="6"/>
  <c r="K11" i="6"/>
  <c r="J11" i="6"/>
  <c r="I11" i="6"/>
  <c r="H11" i="6"/>
  <c r="G11" i="6"/>
  <c r="F11" i="6"/>
  <c r="E11" i="6"/>
  <c r="D11" i="6"/>
  <c r="C11" i="6"/>
  <c r="B11" i="6"/>
  <c r="L10" i="6"/>
  <c r="K10" i="6"/>
  <c r="J10" i="6"/>
  <c r="I10" i="6"/>
  <c r="H10" i="6"/>
  <c r="G10" i="6"/>
  <c r="F10" i="6"/>
  <c r="E10" i="6"/>
  <c r="D10" i="6"/>
  <c r="C10" i="6"/>
  <c r="B10" i="6"/>
  <c r="L9" i="6"/>
  <c r="K9" i="6"/>
  <c r="J9" i="6"/>
  <c r="I9" i="6"/>
  <c r="H9" i="6"/>
  <c r="G9" i="6"/>
  <c r="F9" i="6"/>
  <c r="E9" i="6"/>
  <c r="D9" i="6"/>
  <c r="C9" i="6"/>
  <c r="B9" i="6"/>
  <c r="L8" i="6"/>
  <c r="K8" i="6"/>
  <c r="J8" i="6"/>
  <c r="I8" i="6"/>
  <c r="H8" i="6"/>
  <c r="G8" i="6"/>
  <c r="F8" i="6"/>
  <c r="E8" i="6"/>
  <c r="D8" i="6"/>
  <c r="C8" i="6"/>
  <c r="B8" i="6"/>
  <c r="L7" i="6"/>
  <c r="K7" i="6"/>
  <c r="J7" i="6"/>
  <c r="I7" i="6"/>
  <c r="H7" i="6"/>
  <c r="G7" i="6"/>
  <c r="F7" i="6"/>
  <c r="E7" i="6"/>
  <c r="D7" i="6"/>
  <c r="C7" i="6"/>
  <c r="B7" i="6"/>
  <c r="L6" i="6"/>
  <c r="K6" i="6"/>
  <c r="J6" i="6"/>
  <c r="I6" i="6"/>
  <c r="H6" i="6"/>
  <c r="G6" i="6"/>
  <c r="F6" i="6"/>
  <c r="E6" i="6"/>
  <c r="D6" i="6"/>
  <c r="C6" i="6"/>
  <c r="B6" i="6"/>
  <c r="L5" i="6"/>
  <c r="K5" i="6"/>
  <c r="J5" i="6"/>
  <c r="I5" i="6"/>
  <c r="H5" i="6"/>
  <c r="G5" i="6"/>
  <c r="F5" i="6"/>
  <c r="E5" i="6"/>
  <c r="D5" i="6"/>
  <c r="C5" i="6"/>
  <c r="B5" i="6"/>
  <c r="M221" i="5"/>
  <c r="L221" i="5"/>
  <c r="K221" i="5"/>
  <c r="J221" i="5"/>
  <c r="I221" i="5"/>
  <c r="H221" i="5"/>
  <c r="G221" i="5"/>
  <c r="F221" i="5"/>
  <c r="E221" i="5"/>
  <c r="D221" i="5"/>
  <c r="C221" i="5"/>
  <c r="B221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M191" i="5"/>
  <c r="L191" i="5"/>
  <c r="K191" i="5"/>
  <c r="J191" i="5"/>
  <c r="I191" i="5"/>
  <c r="H191" i="5"/>
  <c r="G191" i="5"/>
  <c r="F191" i="5"/>
  <c r="E191" i="5"/>
  <c r="D191" i="5"/>
  <c r="C191" i="5"/>
  <c r="B191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M189" i="5"/>
  <c r="L189" i="5"/>
  <c r="K189" i="5"/>
  <c r="J189" i="5"/>
  <c r="I189" i="5"/>
  <c r="H189" i="5"/>
  <c r="G189" i="5"/>
  <c r="F189" i="5"/>
  <c r="E189" i="5"/>
  <c r="D189" i="5"/>
  <c r="C189" i="5"/>
  <c r="B189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M187" i="5"/>
  <c r="L187" i="5"/>
  <c r="K187" i="5"/>
  <c r="J187" i="5"/>
  <c r="I187" i="5"/>
  <c r="H187" i="5"/>
  <c r="G187" i="5"/>
  <c r="F187" i="5"/>
  <c r="E187" i="5"/>
  <c r="D187" i="5"/>
  <c r="C187" i="5"/>
  <c r="B187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M155" i="5"/>
  <c r="L155" i="5"/>
  <c r="K155" i="5"/>
  <c r="J155" i="5"/>
  <c r="I155" i="5"/>
  <c r="H155" i="5"/>
  <c r="G155" i="5"/>
  <c r="F155" i="5"/>
  <c r="E155" i="5"/>
  <c r="D155" i="5"/>
  <c r="C155" i="5"/>
  <c r="B155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M153" i="5"/>
  <c r="L153" i="5"/>
  <c r="K153" i="5"/>
  <c r="J153" i="5"/>
  <c r="I153" i="5"/>
  <c r="H153" i="5"/>
  <c r="G153" i="5"/>
  <c r="F153" i="5"/>
  <c r="E153" i="5"/>
  <c r="D153" i="5"/>
  <c r="C153" i="5"/>
  <c r="B153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M151" i="5"/>
  <c r="L151" i="5"/>
  <c r="K151" i="5"/>
  <c r="J151" i="5"/>
  <c r="I151" i="5"/>
  <c r="H151" i="5"/>
  <c r="G151" i="5"/>
  <c r="F151" i="5"/>
  <c r="E151" i="5"/>
  <c r="D151" i="5"/>
  <c r="C151" i="5"/>
  <c r="B151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M119" i="5"/>
  <c r="L119" i="5"/>
  <c r="K119" i="5"/>
  <c r="J119" i="5"/>
  <c r="I119" i="5"/>
  <c r="H119" i="5"/>
  <c r="G119" i="5"/>
  <c r="F119" i="5"/>
  <c r="E119" i="5"/>
  <c r="D119" i="5"/>
  <c r="C119" i="5"/>
  <c r="B119" i="5"/>
  <c r="M118" i="5"/>
  <c r="L118" i="5"/>
  <c r="K118" i="5"/>
  <c r="J118" i="5"/>
  <c r="I118" i="5"/>
  <c r="H118" i="5"/>
  <c r="G118" i="5"/>
  <c r="F118" i="5"/>
  <c r="E118" i="5"/>
  <c r="D118" i="5"/>
  <c r="C118" i="5"/>
  <c r="B118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M115" i="5"/>
  <c r="L115" i="5"/>
  <c r="K115" i="5"/>
  <c r="J115" i="5"/>
  <c r="I115" i="5"/>
  <c r="H115" i="5"/>
  <c r="G115" i="5"/>
  <c r="F115" i="5"/>
  <c r="E115" i="5"/>
  <c r="D115" i="5"/>
  <c r="C115" i="5"/>
  <c r="B115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M99" i="5"/>
  <c r="L99" i="5"/>
  <c r="K99" i="5"/>
  <c r="J99" i="5"/>
  <c r="I99" i="5"/>
  <c r="H99" i="5"/>
  <c r="G99" i="5"/>
  <c r="F99" i="5"/>
  <c r="E99" i="5"/>
  <c r="D99" i="5"/>
  <c r="C99" i="5"/>
  <c r="B99" i="5"/>
  <c r="M98" i="5"/>
  <c r="L98" i="5"/>
  <c r="K98" i="5"/>
  <c r="J98" i="5"/>
  <c r="I98" i="5"/>
  <c r="H98" i="5"/>
  <c r="G98" i="5"/>
  <c r="F98" i="5"/>
  <c r="E98" i="5"/>
  <c r="D98" i="5"/>
  <c r="C98" i="5"/>
  <c r="B98" i="5"/>
  <c r="M97" i="5"/>
  <c r="L97" i="5"/>
  <c r="K97" i="5"/>
  <c r="J97" i="5"/>
  <c r="I97" i="5"/>
  <c r="H97" i="5"/>
  <c r="G97" i="5"/>
  <c r="F97" i="5"/>
  <c r="E97" i="5"/>
  <c r="D97" i="5"/>
  <c r="C97" i="5"/>
  <c r="B97" i="5"/>
  <c r="M96" i="5"/>
  <c r="L96" i="5"/>
  <c r="K96" i="5"/>
  <c r="J96" i="5"/>
  <c r="I96" i="5"/>
  <c r="H96" i="5"/>
  <c r="G96" i="5"/>
  <c r="F96" i="5"/>
  <c r="E96" i="5"/>
  <c r="D96" i="5"/>
  <c r="C96" i="5"/>
  <c r="B96" i="5"/>
  <c r="M95" i="5"/>
  <c r="L95" i="5"/>
  <c r="K95" i="5"/>
  <c r="J95" i="5"/>
  <c r="I95" i="5"/>
  <c r="H95" i="5"/>
  <c r="G95" i="5"/>
  <c r="F95" i="5"/>
  <c r="E95" i="5"/>
  <c r="D95" i="5"/>
  <c r="C95" i="5"/>
  <c r="B95" i="5"/>
  <c r="M94" i="5"/>
  <c r="L94" i="5"/>
  <c r="K94" i="5"/>
  <c r="J94" i="5"/>
  <c r="I94" i="5"/>
  <c r="H94" i="5"/>
  <c r="G94" i="5"/>
  <c r="F94" i="5"/>
  <c r="E94" i="5"/>
  <c r="D94" i="5"/>
  <c r="C94" i="5"/>
  <c r="B94" i="5"/>
  <c r="M93" i="5"/>
  <c r="L93" i="5"/>
  <c r="K93" i="5"/>
  <c r="J93" i="5"/>
  <c r="I93" i="5"/>
  <c r="H93" i="5"/>
  <c r="G93" i="5"/>
  <c r="F93" i="5"/>
  <c r="E93" i="5"/>
  <c r="D93" i="5"/>
  <c r="C93" i="5"/>
  <c r="B93" i="5"/>
  <c r="M92" i="5"/>
  <c r="L92" i="5"/>
  <c r="K92" i="5"/>
  <c r="J92" i="5"/>
  <c r="I92" i="5"/>
  <c r="H92" i="5"/>
  <c r="G92" i="5"/>
  <c r="F92" i="5"/>
  <c r="E92" i="5"/>
  <c r="D92" i="5"/>
  <c r="C92" i="5"/>
  <c r="B92" i="5"/>
  <c r="M91" i="5"/>
  <c r="L91" i="5"/>
  <c r="K91" i="5"/>
  <c r="J91" i="5"/>
  <c r="I91" i="5"/>
  <c r="H91" i="5"/>
  <c r="G91" i="5"/>
  <c r="F91" i="5"/>
  <c r="E91" i="5"/>
  <c r="D91" i="5"/>
  <c r="C91" i="5"/>
  <c r="B91" i="5"/>
  <c r="M90" i="5"/>
  <c r="L90" i="5"/>
  <c r="K90" i="5"/>
  <c r="J90" i="5"/>
  <c r="I90" i="5"/>
  <c r="H90" i="5"/>
  <c r="G90" i="5"/>
  <c r="F90" i="5"/>
  <c r="E90" i="5"/>
  <c r="D90" i="5"/>
  <c r="C90" i="5"/>
  <c r="B90" i="5"/>
  <c r="M89" i="5"/>
  <c r="L89" i="5"/>
  <c r="K89" i="5"/>
  <c r="J89" i="5"/>
  <c r="I89" i="5"/>
  <c r="H89" i="5"/>
  <c r="G89" i="5"/>
  <c r="F89" i="5"/>
  <c r="E89" i="5"/>
  <c r="D89" i="5"/>
  <c r="C89" i="5"/>
  <c r="B89" i="5"/>
  <c r="M88" i="5"/>
  <c r="L88" i="5"/>
  <c r="K88" i="5"/>
  <c r="J88" i="5"/>
  <c r="I88" i="5"/>
  <c r="H88" i="5"/>
  <c r="G88" i="5"/>
  <c r="F88" i="5"/>
  <c r="E88" i="5"/>
  <c r="D88" i="5"/>
  <c r="C88" i="5"/>
  <c r="B88" i="5"/>
  <c r="M87" i="5"/>
  <c r="L87" i="5"/>
  <c r="K87" i="5"/>
  <c r="J87" i="5"/>
  <c r="I87" i="5"/>
  <c r="H87" i="5"/>
  <c r="G87" i="5"/>
  <c r="F87" i="5"/>
  <c r="E87" i="5"/>
  <c r="D87" i="5"/>
  <c r="C87" i="5"/>
  <c r="B87" i="5"/>
  <c r="M86" i="5"/>
  <c r="L86" i="5"/>
  <c r="K86" i="5"/>
  <c r="J86" i="5"/>
  <c r="I86" i="5"/>
  <c r="H86" i="5"/>
  <c r="G86" i="5"/>
  <c r="F86" i="5"/>
  <c r="E86" i="5"/>
  <c r="D86" i="5"/>
  <c r="C86" i="5"/>
  <c r="B86" i="5"/>
  <c r="M85" i="5"/>
  <c r="L85" i="5"/>
  <c r="K85" i="5"/>
  <c r="J85" i="5"/>
  <c r="I85" i="5"/>
  <c r="H85" i="5"/>
  <c r="G85" i="5"/>
  <c r="F85" i="5"/>
  <c r="E85" i="5"/>
  <c r="D85" i="5"/>
  <c r="C85" i="5"/>
  <c r="B85" i="5"/>
  <c r="M84" i="5"/>
  <c r="L84" i="5"/>
  <c r="K84" i="5"/>
  <c r="J84" i="5"/>
  <c r="I84" i="5"/>
  <c r="H84" i="5"/>
  <c r="G84" i="5"/>
  <c r="F84" i="5"/>
  <c r="E84" i="5"/>
  <c r="D84" i="5"/>
  <c r="C84" i="5"/>
  <c r="B84" i="5"/>
  <c r="M83" i="5"/>
  <c r="L83" i="5"/>
  <c r="K83" i="5"/>
  <c r="J83" i="5"/>
  <c r="I83" i="5"/>
  <c r="H83" i="5"/>
  <c r="G83" i="5"/>
  <c r="F83" i="5"/>
  <c r="E83" i="5"/>
  <c r="D83" i="5"/>
  <c r="C83" i="5"/>
  <c r="B83" i="5"/>
  <c r="M82" i="5"/>
  <c r="L82" i="5"/>
  <c r="K82" i="5"/>
  <c r="J82" i="5"/>
  <c r="I82" i="5"/>
  <c r="H82" i="5"/>
  <c r="G82" i="5"/>
  <c r="F82" i="5"/>
  <c r="E82" i="5"/>
  <c r="D82" i="5"/>
  <c r="C82" i="5"/>
  <c r="B82" i="5"/>
  <c r="M81" i="5"/>
  <c r="L81" i="5"/>
  <c r="K81" i="5"/>
  <c r="J81" i="5"/>
  <c r="I81" i="5"/>
  <c r="H81" i="5"/>
  <c r="G81" i="5"/>
  <c r="F81" i="5"/>
  <c r="E81" i="5"/>
  <c r="D81" i="5"/>
  <c r="C81" i="5"/>
  <c r="B81" i="5"/>
  <c r="M80" i="5"/>
  <c r="L80" i="5"/>
  <c r="K80" i="5"/>
  <c r="J80" i="5"/>
  <c r="I80" i="5"/>
  <c r="H80" i="5"/>
  <c r="G80" i="5"/>
  <c r="F80" i="5"/>
  <c r="E80" i="5"/>
  <c r="D80" i="5"/>
  <c r="C80" i="5"/>
  <c r="B80" i="5"/>
  <c r="M79" i="5"/>
  <c r="L79" i="5"/>
  <c r="K79" i="5"/>
  <c r="J79" i="5"/>
  <c r="I79" i="5"/>
  <c r="H79" i="5"/>
  <c r="G79" i="5"/>
  <c r="F79" i="5"/>
  <c r="E79" i="5"/>
  <c r="D79" i="5"/>
  <c r="C79" i="5"/>
  <c r="B79" i="5"/>
  <c r="M78" i="5"/>
  <c r="L78" i="5"/>
  <c r="K78" i="5"/>
  <c r="J78" i="5"/>
  <c r="I78" i="5"/>
  <c r="H78" i="5"/>
  <c r="G78" i="5"/>
  <c r="F78" i="5"/>
  <c r="E78" i="5"/>
  <c r="D78" i="5"/>
  <c r="C78" i="5"/>
  <c r="B78" i="5"/>
  <c r="M77" i="5"/>
  <c r="L77" i="5"/>
  <c r="K77" i="5"/>
  <c r="J77" i="5"/>
  <c r="I77" i="5"/>
  <c r="H77" i="5"/>
  <c r="G77" i="5"/>
  <c r="F77" i="5"/>
  <c r="E77" i="5"/>
  <c r="D77" i="5"/>
  <c r="C77" i="5"/>
  <c r="B77" i="5"/>
  <c r="M76" i="5"/>
  <c r="L76" i="5"/>
  <c r="K76" i="5"/>
  <c r="J76" i="5"/>
  <c r="I76" i="5"/>
  <c r="H76" i="5"/>
  <c r="G76" i="5"/>
  <c r="F76" i="5"/>
  <c r="E76" i="5"/>
  <c r="D76" i="5"/>
  <c r="C76" i="5"/>
  <c r="B76" i="5"/>
  <c r="M75" i="5"/>
  <c r="L75" i="5"/>
  <c r="K75" i="5"/>
  <c r="J75" i="5"/>
  <c r="I75" i="5"/>
  <c r="H75" i="5"/>
  <c r="G75" i="5"/>
  <c r="F75" i="5"/>
  <c r="E75" i="5"/>
  <c r="D75" i="5"/>
  <c r="C75" i="5"/>
  <c r="B75" i="5"/>
  <c r="M74" i="5"/>
  <c r="L74" i="5"/>
  <c r="K74" i="5"/>
  <c r="J74" i="5"/>
  <c r="I74" i="5"/>
  <c r="H74" i="5"/>
  <c r="G74" i="5"/>
  <c r="F74" i="5"/>
  <c r="E74" i="5"/>
  <c r="D74" i="5"/>
  <c r="C74" i="5"/>
  <c r="B74" i="5"/>
  <c r="M73" i="5"/>
  <c r="L73" i="5"/>
  <c r="K73" i="5"/>
  <c r="J73" i="5"/>
  <c r="I73" i="5"/>
  <c r="H73" i="5"/>
  <c r="G73" i="5"/>
  <c r="F73" i="5"/>
  <c r="E73" i="5"/>
  <c r="D73" i="5"/>
  <c r="C73" i="5"/>
  <c r="B73" i="5"/>
  <c r="M72" i="5"/>
  <c r="L72" i="5"/>
  <c r="K72" i="5"/>
  <c r="J72" i="5"/>
  <c r="I72" i="5"/>
  <c r="H72" i="5"/>
  <c r="G72" i="5"/>
  <c r="F72" i="5"/>
  <c r="E72" i="5"/>
  <c r="D72" i="5"/>
  <c r="C72" i="5"/>
  <c r="B72" i="5"/>
  <c r="M71" i="5"/>
  <c r="L71" i="5"/>
  <c r="K71" i="5"/>
  <c r="J71" i="5"/>
  <c r="I71" i="5"/>
  <c r="H71" i="5"/>
  <c r="G71" i="5"/>
  <c r="F71" i="5"/>
  <c r="E71" i="5"/>
  <c r="D71" i="5"/>
  <c r="C71" i="5"/>
  <c r="B71" i="5"/>
  <c r="M70" i="5"/>
  <c r="L70" i="5"/>
  <c r="K70" i="5"/>
  <c r="J70" i="5"/>
  <c r="I70" i="5"/>
  <c r="H70" i="5"/>
  <c r="G70" i="5"/>
  <c r="F70" i="5"/>
  <c r="E70" i="5"/>
  <c r="D70" i="5"/>
  <c r="C70" i="5"/>
  <c r="B70" i="5"/>
  <c r="M69" i="5"/>
  <c r="L69" i="5"/>
  <c r="K69" i="5"/>
  <c r="J69" i="5"/>
  <c r="I69" i="5"/>
  <c r="H69" i="5"/>
  <c r="G69" i="5"/>
  <c r="F69" i="5"/>
  <c r="E69" i="5"/>
  <c r="D69" i="5"/>
  <c r="C69" i="5"/>
  <c r="B69" i="5"/>
  <c r="M68" i="5"/>
  <c r="L68" i="5"/>
  <c r="K68" i="5"/>
  <c r="J68" i="5"/>
  <c r="I68" i="5"/>
  <c r="H68" i="5"/>
  <c r="G68" i="5"/>
  <c r="F68" i="5"/>
  <c r="E68" i="5"/>
  <c r="D68" i="5"/>
  <c r="C68" i="5"/>
  <c r="B68" i="5"/>
  <c r="M67" i="5"/>
  <c r="L67" i="5"/>
  <c r="K67" i="5"/>
  <c r="J67" i="5"/>
  <c r="I67" i="5"/>
  <c r="H67" i="5"/>
  <c r="G67" i="5"/>
  <c r="F67" i="5"/>
  <c r="E67" i="5"/>
  <c r="D67" i="5"/>
  <c r="C67" i="5"/>
  <c r="B67" i="5"/>
  <c r="M66" i="5"/>
  <c r="L66" i="5"/>
  <c r="K66" i="5"/>
  <c r="J66" i="5"/>
  <c r="I66" i="5"/>
  <c r="H66" i="5"/>
  <c r="G66" i="5"/>
  <c r="F66" i="5"/>
  <c r="E66" i="5"/>
  <c r="D66" i="5"/>
  <c r="C66" i="5"/>
  <c r="B66" i="5"/>
  <c r="M65" i="5"/>
  <c r="L65" i="5"/>
  <c r="K65" i="5"/>
  <c r="J65" i="5"/>
  <c r="I65" i="5"/>
  <c r="H65" i="5"/>
  <c r="G65" i="5"/>
  <c r="F65" i="5"/>
  <c r="E65" i="5"/>
  <c r="D65" i="5"/>
  <c r="C65" i="5"/>
  <c r="B65" i="5"/>
  <c r="M64" i="5"/>
  <c r="L64" i="5"/>
  <c r="K64" i="5"/>
  <c r="J64" i="5"/>
  <c r="I64" i="5"/>
  <c r="H64" i="5"/>
  <c r="G64" i="5"/>
  <c r="F64" i="5"/>
  <c r="E64" i="5"/>
  <c r="D64" i="5"/>
  <c r="C64" i="5"/>
  <c r="B64" i="5"/>
  <c r="M63" i="5"/>
  <c r="L63" i="5"/>
  <c r="K63" i="5"/>
  <c r="J63" i="5"/>
  <c r="I63" i="5"/>
  <c r="H63" i="5"/>
  <c r="G63" i="5"/>
  <c r="F63" i="5"/>
  <c r="E63" i="5"/>
  <c r="D63" i="5"/>
  <c r="C63" i="5"/>
  <c r="B63" i="5"/>
  <c r="M62" i="5"/>
  <c r="L62" i="5"/>
  <c r="K62" i="5"/>
  <c r="J62" i="5"/>
  <c r="I62" i="5"/>
  <c r="H62" i="5"/>
  <c r="G62" i="5"/>
  <c r="F62" i="5"/>
  <c r="E62" i="5"/>
  <c r="D62" i="5"/>
  <c r="C62" i="5"/>
  <c r="B62" i="5"/>
  <c r="M61" i="5"/>
  <c r="L61" i="5"/>
  <c r="K61" i="5"/>
  <c r="J61" i="5"/>
  <c r="I61" i="5"/>
  <c r="H61" i="5"/>
  <c r="G61" i="5"/>
  <c r="F61" i="5"/>
  <c r="E61" i="5"/>
  <c r="D61" i="5"/>
  <c r="C61" i="5"/>
  <c r="B61" i="5"/>
  <c r="M60" i="5"/>
  <c r="L60" i="5"/>
  <c r="K60" i="5"/>
  <c r="J60" i="5"/>
  <c r="I60" i="5"/>
  <c r="H60" i="5"/>
  <c r="G60" i="5"/>
  <c r="F60" i="5"/>
  <c r="E60" i="5"/>
  <c r="D60" i="5"/>
  <c r="C60" i="5"/>
  <c r="B60" i="5"/>
  <c r="M59" i="5"/>
  <c r="L59" i="5"/>
  <c r="K59" i="5"/>
  <c r="J59" i="5"/>
  <c r="I59" i="5"/>
  <c r="H59" i="5"/>
  <c r="G59" i="5"/>
  <c r="F59" i="5"/>
  <c r="E59" i="5"/>
  <c r="D59" i="5"/>
  <c r="C59" i="5"/>
  <c r="B59" i="5"/>
  <c r="M58" i="5"/>
  <c r="L58" i="5"/>
  <c r="K58" i="5"/>
  <c r="J58" i="5"/>
  <c r="I58" i="5"/>
  <c r="H58" i="5"/>
  <c r="G58" i="5"/>
  <c r="F58" i="5"/>
  <c r="E58" i="5"/>
  <c r="D58" i="5"/>
  <c r="C58" i="5"/>
  <c r="B58" i="5"/>
  <c r="M57" i="5"/>
  <c r="L57" i="5"/>
  <c r="K57" i="5"/>
  <c r="J57" i="5"/>
  <c r="I57" i="5"/>
  <c r="H57" i="5"/>
  <c r="G57" i="5"/>
  <c r="F57" i="5"/>
  <c r="E57" i="5"/>
  <c r="D57" i="5"/>
  <c r="C57" i="5"/>
  <c r="B57" i="5"/>
  <c r="M56" i="5"/>
  <c r="L56" i="5"/>
  <c r="K56" i="5"/>
  <c r="J56" i="5"/>
  <c r="I56" i="5"/>
  <c r="H56" i="5"/>
  <c r="G56" i="5"/>
  <c r="F56" i="5"/>
  <c r="E56" i="5"/>
  <c r="D56" i="5"/>
  <c r="C56" i="5"/>
  <c r="B56" i="5"/>
  <c r="M55" i="5"/>
  <c r="L55" i="5"/>
  <c r="K55" i="5"/>
  <c r="J55" i="5"/>
  <c r="I55" i="5"/>
  <c r="H55" i="5"/>
  <c r="G55" i="5"/>
  <c r="F55" i="5"/>
  <c r="E55" i="5"/>
  <c r="D55" i="5"/>
  <c r="C55" i="5"/>
  <c r="B55" i="5"/>
  <c r="M54" i="5"/>
  <c r="L54" i="5"/>
  <c r="K54" i="5"/>
  <c r="J54" i="5"/>
  <c r="I54" i="5"/>
  <c r="H54" i="5"/>
  <c r="G54" i="5"/>
  <c r="F54" i="5"/>
  <c r="E54" i="5"/>
  <c r="D54" i="5"/>
  <c r="C54" i="5"/>
  <c r="B54" i="5"/>
  <c r="M53" i="5"/>
  <c r="L53" i="5"/>
  <c r="K53" i="5"/>
  <c r="J53" i="5"/>
  <c r="I53" i="5"/>
  <c r="H53" i="5"/>
  <c r="G53" i="5"/>
  <c r="F53" i="5"/>
  <c r="E53" i="5"/>
  <c r="D53" i="5"/>
  <c r="C53" i="5"/>
  <c r="B53" i="5"/>
  <c r="M52" i="5"/>
  <c r="L52" i="5"/>
  <c r="K52" i="5"/>
  <c r="J52" i="5"/>
  <c r="I52" i="5"/>
  <c r="H52" i="5"/>
  <c r="G52" i="5"/>
  <c r="F52" i="5"/>
  <c r="E52" i="5"/>
  <c r="D52" i="5"/>
  <c r="C52" i="5"/>
  <c r="B52" i="5"/>
  <c r="M51" i="5"/>
  <c r="L51" i="5"/>
  <c r="K51" i="5"/>
  <c r="J51" i="5"/>
  <c r="I51" i="5"/>
  <c r="H51" i="5"/>
  <c r="G51" i="5"/>
  <c r="F51" i="5"/>
  <c r="E51" i="5"/>
  <c r="D51" i="5"/>
  <c r="C51" i="5"/>
  <c r="B51" i="5"/>
  <c r="M50" i="5"/>
  <c r="L50" i="5"/>
  <c r="K50" i="5"/>
  <c r="J50" i="5"/>
  <c r="I50" i="5"/>
  <c r="H50" i="5"/>
  <c r="G50" i="5"/>
  <c r="F50" i="5"/>
  <c r="E50" i="5"/>
  <c r="D50" i="5"/>
  <c r="C50" i="5"/>
  <c r="B50" i="5"/>
  <c r="M49" i="5"/>
  <c r="L49" i="5"/>
  <c r="K49" i="5"/>
  <c r="J49" i="5"/>
  <c r="I49" i="5"/>
  <c r="H49" i="5"/>
  <c r="G49" i="5"/>
  <c r="F49" i="5"/>
  <c r="E49" i="5"/>
  <c r="D49" i="5"/>
  <c r="C49" i="5"/>
  <c r="B49" i="5"/>
  <c r="M48" i="5"/>
  <c r="L48" i="5"/>
  <c r="K48" i="5"/>
  <c r="J48" i="5"/>
  <c r="I48" i="5"/>
  <c r="H48" i="5"/>
  <c r="G48" i="5"/>
  <c r="F48" i="5"/>
  <c r="E48" i="5"/>
  <c r="D48" i="5"/>
  <c r="C48" i="5"/>
  <c r="B48" i="5"/>
  <c r="M47" i="5"/>
  <c r="L47" i="5"/>
  <c r="K47" i="5"/>
  <c r="J47" i="5"/>
  <c r="I47" i="5"/>
  <c r="H47" i="5"/>
  <c r="G47" i="5"/>
  <c r="F47" i="5"/>
  <c r="E47" i="5"/>
  <c r="D47" i="5"/>
  <c r="C47" i="5"/>
  <c r="B47" i="5"/>
  <c r="M46" i="5"/>
  <c r="L46" i="5"/>
  <c r="K46" i="5"/>
  <c r="J46" i="5"/>
  <c r="I46" i="5"/>
  <c r="H46" i="5"/>
  <c r="G46" i="5"/>
  <c r="F46" i="5"/>
  <c r="E46" i="5"/>
  <c r="D46" i="5"/>
  <c r="C46" i="5"/>
  <c r="B46" i="5"/>
  <c r="M45" i="5"/>
  <c r="L45" i="5"/>
  <c r="K45" i="5"/>
  <c r="J45" i="5"/>
  <c r="I45" i="5"/>
  <c r="H45" i="5"/>
  <c r="G45" i="5"/>
  <c r="F45" i="5"/>
  <c r="E45" i="5"/>
  <c r="D45" i="5"/>
  <c r="C45" i="5"/>
  <c r="B45" i="5"/>
  <c r="M44" i="5"/>
  <c r="L44" i="5"/>
  <c r="K44" i="5"/>
  <c r="J44" i="5"/>
  <c r="I44" i="5"/>
  <c r="H44" i="5"/>
  <c r="G44" i="5"/>
  <c r="F44" i="5"/>
  <c r="E44" i="5"/>
  <c r="D44" i="5"/>
  <c r="C44" i="5"/>
  <c r="B44" i="5"/>
  <c r="M43" i="5"/>
  <c r="L43" i="5"/>
  <c r="K43" i="5"/>
  <c r="J43" i="5"/>
  <c r="I43" i="5"/>
  <c r="H43" i="5"/>
  <c r="G43" i="5"/>
  <c r="F43" i="5"/>
  <c r="E43" i="5"/>
  <c r="D43" i="5"/>
  <c r="C43" i="5"/>
  <c r="B43" i="5"/>
  <c r="M42" i="5"/>
  <c r="L42" i="5"/>
  <c r="K42" i="5"/>
  <c r="J42" i="5"/>
  <c r="I42" i="5"/>
  <c r="H42" i="5"/>
  <c r="G42" i="5"/>
  <c r="F42" i="5"/>
  <c r="E42" i="5"/>
  <c r="D42" i="5"/>
  <c r="C42" i="5"/>
  <c r="B42" i="5"/>
  <c r="M41" i="5"/>
  <c r="L41" i="5"/>
  <c r="K41" i="5"/>
  <c r="J41" i="5"/>
  <c r="I41" i="5"/>
  <c r="H41" i="5"/>
  <c r="G41" i="5"/>
  <c r="F41" i="5"/>
  <c r="E41" i="5"/>
  <c r="D41" i="5"/>
  <c r="C41" i="5"/>
  <c r="B41" i="5"/>
  <c r="M40" i="5"/>
  <c r="L40" i="5"/>
  <c r="K40" i="5"/>
  <c r="J40" i="5"/>
  <c r="I40" i="5"/>
  <c r="H40" i="5"/>
  <c r="G40" i="5"/>
  <c r="F40" i="5"/>
  <c r="E40" i="5"/>
  <c r="D40" i="5"/>
  <c r="C40" i="5"/>
  <c r="B40" i="5"/>
  <c r="M39" i="5"/>
  <c r="L39" i="5"/>
  <c r="K39" i="5"/>
  <c r="J39" i="5"/>
  <c r="I39" i="5"/>
  <c r="H39" i="5"/>
  <c r="G39" i="5"/>
  <c r="F39" i="5"/>
  <c r="E39" i="5"/>
  <c r="D39" i="5"/>
  <c r="C39" i="5"/>
  <c r="B39" i="5"/>
  <c r="M38" i="5"/>
  <c r="L38" i="5"/>
  <c r="K38" i="5"/>
  <c r="J38" i="5"/>
  <c r="I38" i="5"/>
  <c r="H38" i="5"/>
  <c r="G38" i="5"/>
  <c r="F38" i="5"/>
  <c r="E38" i="5"/>
  <c r="D38" i="5"/>
  <c r="C38" i="5"/>
  <c r="B38" i="5"/>
  <c r="M37" i="5"/>
  <c r="L37" i="5"/>
  <c r="K37" i="5"/>
  <c r="J37" i="5"/>
  <c r="I37" i="5"/>
  <c r="H37" i="5"/>
  <c r="G37" i="5"/>
  <c r="F37" i="5"/>
  <c r="E37" i="5"/>
  <c r="D37" i="5"/>
  <c r="C37" i="5"/>
  <c r="B37" i="5"/>
  <c r="M36" i="5"/>
  <c r="L36" i="5"/>
  <c r="K36" i="5"/>
  <c r="J36" i="5"/>
  <c r="I36" i="5"/>
  <c r="H36" i="5"/>
  <c r="G36" i="5"/>
  <c r="F36" i="5"/>
  <c r="E36" i="5"/>
  <c r="D36" i="5"/>
  <c r="C36" i="5"/>
  <c r="B36" i="5"/>
  <c r="M35" i="5"/>
  <c r="L35" i="5"/>
  <c r="K35" i="5"/>
  <c r="J35" i="5"/>
  <c r="I35" i="5"/>
  <c r="H35" i="5"/>
  <c r="G35" i="5"/>
  <c r="F35" i="5"/>
  <c r="E35" i="5"/>
  <c r="D35" i="5"/>
  <c r="C35" i="5"/>
  <c r="B35" i="5"/>
  <c r="M34" i="5"/>
  <c r="L34" i="5"/>
  <c r="K34" i="5"/>
  <c r="J34" i="5"/>
  <c r="I34" i="5"/>
  <c r="H34" i="5"/>
  <c r="G34" i="5"/>
  <c r="F34" i="5"/>
  <c r="E34" i="5"/>
  <c r="D34" i="5"/>
  <c r="C34" i="5"/>
  <c r="B34" i="5"/>
  <c r="M33" i="5"/>
  <c r="L33" i="5"/>
  <c r="K33" i="5"/>
  <c r="J33" i="5"/>
  <c r="I33" i="5"/>
  <c r="H33" i="5"/>
  <c r="G33" i="5"/>
  <c r="F33" i="5"/>
  <c r="E33" i="5"/>
  <c r="D33" i="5"/>
  <c r="C33" i="5"/>
  <c r="B33" i="5"/>
  <c r="M32" i="5"/>
  <c r="L32" i="5"/>
  <c r="K32" i="5"/>
  <c r="J32" i="5"/>
  <c r="I32" i="5"/>
  <c r="H32" i="5"/>
  <c r="G32" i="5"/>
  <c r="F32" i="5"/>
  <c r="E32" i="5"/>
  <c r="D32" i="5"/>
  <c r="C32" i="5"/>
  <c r="B32" i="5"/>
  <c r="M31" i="5"/>
  <c r="L31" i="5"/>
  <c r="K31" i="5"/>
  <c r="J31" i="5"/>
  <c r="I31" i="5"/>
  <c r="H31" i="5"/>
  <c r="G31" i="5"/>
  <c r="F31" i="5"/>
  <c r="E31" i="5"/>
  <c r="D31" i="5"/>
  <c r="C31" i="5"/>
  <c r="B31" i="5"/>
  <c r="M30" i="5"/>
  <c r="L30" i="5"/>
  <c r="K30" i="5"/>
  <c r="J30" i="5"/>
  <c r="I30" i="5"/>
  <c r="H30" i="5"/>
  <c r="G30" i="5"/>
  <c r="F30" i="5"/>
  <c r="E30" i="5"/>
  <c r="D30" i="5"/>
  <c r="C30" i="5"/>
  <c r="B30" i="5"/>
  <c r="M29" i="5"/>
  <c r="L29" i="5"/>
  <c r="K29" i="5"/>
  <c r="J29" i="5"/>
  <c r="I29" i="5"/>
  <c r="H29" i="5"/>
  <c r="G29" i="5"/>
  <c r="F29" i="5"/>
  <c r="E29" i="5"/>
  <c r="D29" i="5"/>
  <c r="C29" i="5"/>
  <c r="B29" i="5"/>
  <c r="M28" i="5"/>
  <c r="L28" i="5"/>
  <c r="K28" i="5"/>
  <c r="J28" i="5"/>
  <c r="I28" i="5"/>
  <c r="H28" i="5"/>
  <c r="G28" i="5"/>
  <c r="F28" i="5"/>
  <c r="E28" i="5"/>
  <c r="D28" i="5"/>
  <c r="C28" i="5"/>
  <c r="B28" i="5"/>
  <c r="M27" i="5"/>
  <c r="L27" i="5"/>
  <c r="K27" i="5"/>
  <c r="J27" i="5"/>
  <c r="I27" i="5"/>
  <c r="H27" i="5"/>
  <c r="G27" i="5"/>
  <c r="F27" i="5"/>
  <c r="E27" i="5"/>
  <c r="D27" i="5"/>
  <c r="C27" i="5"/>
  <c r="B27" i="5"/>
  <c r="M26" i="5"/>
  <c r="L26" i="5"/>
  <c r="K26" i="5"/>
  <c r="J26" i="5"/>
  <c r="I26" i="5"/>
  <c r="H26" i="5"/>
  <c r="G26" i="5"/>
  <c r="F26" i="5"/>
  <c r="E26" i="5"/>
  <c r="D26" i="5"/>
  <c r="C26" i="5"/>
  <c r="B26" i="5"/>
  <c r="M25" i="5"/>
  <c r="L25" i="5"/>
  <c r="K25" i="5"/>
  <c r="J25" i="5"/>
  <c r="I25" i="5"/>
  <c r="H25" i="5"/>
  <c r="G25" i="5"/>
  <c r="F25" i="5"/>
  <c r="E25" i="5"/>
  <c r="D25" i="5"/>
  <c r="C25" i="5"/>
  <c r="B25" i="5"/>
  <c r="M24" i="5"/>
  <c r="L24" i="5"/>
  <c r="K24" i="5"/>
  <c r="J24" i="5"/>
  <c r="I24" i="5"/>
  <c r="H24" i="5"/>
  <c r="G24" i="5"/>
  <c r="F24" i="5"/>
  <c r="E24" i="5"/>
  <c r="D24" i="5"/>
  <c r="C24" i="5"/>
  <c r="B24" i="5"/>
  <c r="M23" i="5"/>
  <c r="L23" i="5"/>
  <c r="K23" i="5"/>
  <c r="J23" i="5"/>
  <c r="I23" i="5"/>
  <c r="H23" i="5"/>
  <c r="G23" i="5"/>
  <c r="F23" i="5"/>
  <c r="E23" i="5"/>
  <c r="D23" i="5"/>
  <c r="C23" i="5"/>
  <c r="B23" i="5"/>
  <c r="M22" i="5"/>
  <c r="L22" i="5"/>
  <c r="K22" i="5"/>
  <c r="J22" i="5"/>
  <c r="I22" i="5"/>
  <c r="H22" i="5"/>
  <c r="G22" i="5"/>
  <c r="F22" i="5"/>
  <c r="E22" i="5"/>
  <c r="D22" i="5"/>
  <c r="C22" i="5"/>
  <c r="B22" i="5"/>
  <c r="M21" i="5"/>
  <c r="L21" i="5"/>
  <c r="K21" i="5"/>
  <c r="J21" i="5"/>
  <c r="I21" i="5"/>
  <c r="H21" i="5"/>
  <c r="G21" i="5"/>
  <c r="F21" i="5"/>
  <c r="E21" i="5"/>
  <c r="D21" i="5"/>
  <c r="C21" i="5"/>
  <c r="B21" i="5"/>
  <c r="M20" i="5"/>
  <c r="L20" i="5"/>
  <c r="K20" i="5"/>
  <c r="J20" i="5"/>
  <c r="I20" i="5"/>
  <c r="H20" i="5"/>
  <c r="G20" i="5"/>
  <c r="F20" i="5"/>
  <c r="E20" i="5"/>
  <c r="D20" i="5"/>
  <c r="C20" i="5"/>
  <c r="B20" i="5"/>
  <c r="M19" i="5"/>
  <c r="L19" i="5"/>
  <c r="K19" i="5"/>
  <c r="J19" i="5"/>
  <c r="I19" i="5"/>
  <c r="H19" i="5"/>
  <c r="G19" i="5"/>
  <c r="F19" i="5"/>
  <c r="E19" i="5"/>
  <c r="D19" i="5"/>
  <c r="C19" i="5"/>
  <c r="B19" i="5"/>
  <c r="M18" i="5"/>
  <c r="L18" i="5"/>
  <c r="K18" i="5"/>
  <c r="J18" i="5"/>
  <c r="I18" i="5"/>
  <c r="H18" i="5"/>
  <c r="G18" i="5"/>
  <c r="F18" i="5"/>
  <c r="E18" i="5"/>
  <c r="D18" i="5"/>
  <c r="C18" i="5"/>
  <c r="B18" i="5"/>
  <c r="M17" i="5"/>
  <c r="L17" i="5"/>
  <c r="K17" i="5"/>
  <c r="J17" i="5"/>
  <c r="I17" i="5"/>
  <c r="H17" i="5"/>
  <c r="G17" i="5"/>
  <c r="F17" i="5"/>
  <c r="E17" i="5"/>
  <c r="D17" i="5"/>
  <c r="C17" i="5"/>
  <c r="B17" i="5"/>
  <c r="M16" i="5"/>
  <c r="L16" i="5"/>
  <c r="K16" i="5"/>
  <c r="J16" i="5"/>
  <c r="I16" i="5"/>
  <c r="H16" i="5"/>
  <c r="G16" i="5"/>
  <c r="F16" i="5"/>
  <c r="E16" i="5"/>
  <c r="D16" i="5"/>
  <c r="C16" i="5"/>
  <c r="B16" i="5"/>
  <c r="M15" i="5"/>
  <c r="L15" i="5"/>
  <c r="K15" i="5"/>
  <c r="J15" i="5"/>
  <c r="I15" i="5"/>
  <c r="H15" i="5"/>
  <c r="G15" i="5"/>
  <c r="F15" i="5"/>
  <c r="E15" i="5"/>
  <c r="D15" i="5"/>
  <c r="C15" i="5"/>
  <c r="B15" i="5"/>
  <c r="M14" i="5"/>
  <c r="L14" i="5"/>
  <c r="K14" i="5"/>
  <c r="J14" i="5"/>
  <c r="I14" i="5"/>
  <c r="H14" i="5"/>
  <c r="G14" i="5"/>
  <c r="F14" i="5"/>
  <c r="E14" i="5"/>
  <c r="D14" i="5"/>
  <c r="C14" i="5"/>
  <c r="B14" i="5"/>
  <c r="M13" i="5"/>
  <c r="L13" i="5"/>
  <c r="K13" i="5"/>
  <c r="J13" i="5"/>
  <c r="I13" i="5"/>
  <c r="H13" i="5"/>
  <c r="G13" i="5"/>
  <c r="F13" i="5"/>
  <c r="E13" i="5"/>
  <c r="D13" i="5"/>
  <c r="C13" i="5"/>
  <c r="B13" i="5"/>
  <c r="M12" i="5"/>
  <c r="L12" i="5"/>
  <c r="K12" i="5"/>
  <c r="J12" i="5"/>
  <c r="I12" i="5"/>
  <c r="H12" i="5"/>
  <c r="G12" i="5"/>
  <c r="F12" i="5"/>
  <c r="E12" i="5"/>
  <c r="D12" i="5"/>
  <c r="C12" i="5"/>
  <c r="B12" i="5"/>
  <c r="M11" i="5"/>
  <c r="L11" i="5"/>
  <c r="K11" i="5"/>
  <c r="J11" i="5"/>
  <c r="I11" i="5"/>
  <c r="H11" i="5"/>
  <c r="G11" i="5"/>
  <c r="F11" i="5"/>
  <c r="E11" i="5"/>
  <c r="D11" i="5"/>
  <c r="C11" i="5"/>
  <c r="B11" i="5"/>
  <c r="M10" i="5"/>
  <c r="L10" i="5"/>
  <c r="K10" i="5"/>
  <c r="J10" i="5"/>
  <c r="I10" i="5"/>
  <c r="H10" i="5"/>
  <c r="G10" i="5"/>
  <c r="F10" i="5"/>
  <c r="E10" i="5"/>
  <c r="D10" i="5"/>
  <c r="C10" i="5"/>
  <c r="B10" i="5"/>
  <c r="M9" i="5"/>
  <c r="L9" i="5"/>
  <c r="K9" i="5"/>
  <c r="J9" i="5"/>
  <c r="I9" i="5"/>
  <c r="H9" i="5"/>
  <c r="G9" i="5"/>
  <c r="F9" i="5"/>
  <c r="E9" i="5"/>
  <c r="D9" i="5"/>
  <c r="C9" i="5"/>
  <c r="B9" i="5"/>
  <c r="M8" i="5"/>
  <c r="L8" i="5"/>
  <c r="K8" i="5"/>
  <c r="J8" i="5"/>
  <c r="I8" i="5"/>
  <c r="H8" i="5"/>
  <c r="G8" i="5"/>
  <c r="F8" i="5"/>
  <c r="E8" i="5"/>
  <c r="D8" i="5"/>
  <c r="C8" i="5"/>
  <c r="B8" i="5"/>
  <c r="M7" i="5"/>
  <c r="L7" i="5"/>
  <c r="K7" i="5"/>
  <c r="J7" i="5"/>
  <c r="I7" i="5"/>
  <c r="H7" i="5"/>
  <c r="G7" i="5"/>
  <c r="F7" i="5"/>
  <c r="E7" i="5"/>
  <c r="D7" i="5"/>
  <c r="C7" i="5"/>
  <c r="B7" i="5"/>
  <c r="M6" i="5"/>
  <c r="L6" i="5"/>
  <c r="K6" i="5"/>
  <c r="J6" i="5"/>
  <c r="I6" i="5"/>
  <c r="H6" i="5"/>
  <c r="G6" i="5"/>
  <c r="F6" i="5"/>
  <c r="E6" i="5"/>
  <c r="D6" i="5"/>
  <c r="C6" i="5"/>
  <c r="B6" i="5"/>
  <c r="M5" i="5"/>
  <c r="L5" i="5"/>
  <c r="K5" i="5"/>
  <c r="J5" i="5"/>
  <c r="I5" i="5"/>
  <c r="H5" i="5"/>
  <c r="G5" i="5"/>
  <c r="F5" i="5"/>
  <c r="E5" i="5"/>
  <c r="D5" i="5"/>
  <c r="C5" i="5"/>
  <c r="B5" i="5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N20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R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221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220" i="1"/>
  <c r="B220" i="1"/>
  <c r="AV219" i="1"/>
  <c r="AU219" i="1"/>
  <c r="AT219" i="1"/>
  <c r="AS219" i="1"/>
  <c r="AR219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C219" i="1"/>
  <c r="B219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218" i="1"/>
  <c r="AV217" i="1"/>
  <c r="AU217" i="1"/>
  <c r="AT217" i="1"/>
  <c r="AS217" i="1"/>
  <c r="AR217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C217" i="1"/>
  <c r="B217" i="1"/>
  <c r="AV216" i="1"/>
  <c r="AU216" i="1"/>
  <c r="AT216" i="1"/>
  <c r="AS216" i="1"/>
  <c r="AR216" i="1"/>
  <c r="AQ216" i="1"/>
  <c r="AP216" i="1"/>
  <c r="AO216" i="1"/>
  <c r="AN216" i="1"/>
  <c r="AM216" i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B216" i="1"/>
  <c r="AV215" i="1"/>
  <c r="AU215" i="1"/>
  <c r="AT215" i="1"/>
  <c r="AS215" i="1"/>
  <c r="AR215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AV214" i="1"/>
  <c r="AU214" i="1"/>
  <c r="AT214" i="1"/>
  <c r="AS214" i="1"/>
  <c r="AR214" i="1"/>
  <c r="AQ214" i="1"/>
  <c r="AP214" i="1"/>
  <c r="AO214" i="1"/>
  <c r="AN214" i="1"/>
  <c r="AM214" i="1"/>
  <c r="AL214" i="1"/>
  <c r="AK214" i="1"/>
  <c r="AJ214" i="1"/>
  <c r="AI214" i="1"/>
  <c r="AH214" i="1"/>
  <c r="AG214" i="1"/>
  <c r="AF214" i="1"/>
  <c r="AE214" i="1"/>
  <c r="AD214" i="1"/>
  <c r="AC214" i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AV213" i="1"/>
  <c r="AU213" i="1"/>
  <c r="AT213" i="1"/>
  <c r="AS213" i="1"/>
  <c r="AR213" i="1"/>
  <c r="AQ213" i="1"/>
  <c r="AP213" i="1"/>
  <c r="AO213" i="1"/>
  <c r="AN213" i="1"/>
  <c r="AM213" i="1"/>
  <c r="AL213" i="1"/>
  <c r="AK213" i="1"/>
  <c r="AJ213" i="1"/>
  <c r="AI213" i="1"/>
  <c r="AH213" i="1"/>
  <c r="AG213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213" i="1"/>
  <c r="AV212" i="1"/>
  <c r="AU212" i="1"/>
  <c r="AT212" i="1"/>
  <c r="AS212" i="1"/>
  <c r="AR212" i="1"/>
  <c r="AQ212" i="1"/>
  <c r="AP212" i="1"/>
  <c r="AO212" i="1"/>
  <c r="AN212" i="1"/>
  <c r="AM212" i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212" i="1"/>
  <c r="AV211" i="1"/>
  <c r="AU211" i="1"/>
  <c r="AT211" i="1"/>
  <c r="AS211" i="1"/>
  <c r="AR211" i="1"/>
  <c r="AQ211" i="1"/>
  <c r="AP211" i="1"/>
  <c r="AO211" i="1"/>
  <c r="AN211" i="1"/>
  <c r="AM211" i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211" i="1"/>
  <c r="AV210" i="1"/>
  <c r="AU210" i="1"/>
  <c r="AT210" i="1"/>
  <c r="AS210" i="1"/>
  <c r="AR210" i="1"/>
  <c r="AQ210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AV209" i="1"/>
  <c r="AU209" i="1"/>
  <c r="AT209" i="1"/>
  <c r="AS209" i="1"/>
  <c r="AR209" i="1"/>
  <c r="AQ209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AV208" i="1"/>
  <c r="AU208" i="1"/>
  <c r="AT208" i="1"/>
  <c r="AS208" i="1"/>
  <c r="AR208" i="1"/>
  <c r="AQ208" i="1"/>
  <c r="AP208" i="1"/>
  <c r="AO208" i="1"/>
  <c r="AN208" i="1"/>
  <c r="AM208" i="1"/>
  <c r="AL208" i="1"/>
  <c r="AK208" i="1"/>
  <c r="AJ208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/>
  <c r="AV207" i="1"/>
  <c r="AU207" i="1"/>
  <c r="AT207" i="1"/>
  <c r="AS207" i="1"/>
  <c r="AR207" i="1"/>
  <c r="AQ207" i="1"/>
  <c r="AP207" i="1"/>
  <c r="AO207" i="1"/>
  <c r="AN207" i="1"/>
  <c r="AM207" i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B207" i="1"/>
  <c r="AV206" i="1"/>
  <c r="AU206" i="1"/>
  <c r="AT206" i="1"/>
  <c r="AS206" i="1"/>
  <c r="AR206" i="1"/>
  <c r="AQ206" i="1"/>
  <c r="AP206" i="1"/>
  <c r="AO206" i="1"/>
  <c r="AN206" i="1"/>
  <c r="AM206" i="1"/>
  <c r="AL206" i="1"/>
  <c r="AK206" i="1"/>
  <c r="AJ206" i="1"/>
  <c r="AI206" i="1"/>
  <c r="AH206" i="1"/>
  <c r="AG206" i="1"/>
  <c r="AF206" i="1"/>
  <c r="AE206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B206" i="1"/>
  <c r="AV205" i="1"/>
  <c r="AU205" i="1"/>
  <c r="AT205" i="1"/>
  <c r="AS205" i="1"/>
  <c r="AR205" i="1"/>
  <c r="AQ205" i="1"/>
  <c r="AP205" i="1"/>
  <c r="AO205" i="1"/>
  <c r="AN205" i="1"/>
  <c r="AM205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B205" i="1"/>
  <c r="AV204" i="1"/>
  <c r="AU204" i="1"/>
  <c r="AT204" i="1"/>
  <c r="AS204" i="1"/>
  <c r="AR204" i="1"/>
  <c r="AQ204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204" i="1"/>
  <c r="AV203" i="1"/>
  <c r="AU203" i="1"/>
  <c r="AT203" i="1"/>
  <c r="AS203" i="1"/>
  <c r="AR203" i="1"/>
  <c r="AQ203" i="1"/>
  <c r="AP203" i="1"/>
  <c r="AO203" i="1"/>
  <c r="AN203" i="1"/>
  <c r="AM203" i="1"/>
  <c r="AL203" i="1"/>
  <c r="AK203" i="1"/>
  <c r="AJ203" i="1"/>
  <c r="AI203" i="1"/>
  <c r="AH203" i="1"/>
  <c r="AG203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B203" i="1"/>
  <c r="AV202" i="1"/>
  <c r="AU202" i="1"/>
  <c r="AT202" i="1"/>
  <c r="AS202" i="1"/>
  <c r="AR202" i="1"/>
  <c r="AQ202" i="1"/>
  <c r="AP202" i="1"/>
  <c r="AO202" i="1"/>
  <c r="AN202" i="1"/>
  <c r="AM202" i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B202" i="1"/>
  <c r="AV201" i="1"/>
  <c r="AU201" i="1"/>
  <c r="AT201" i="1"/>
  <c r="AS201" i="1"/>
  <c r="AR201" i="1"/>
  <c r="AQ201" i="1"/>
  <c r="AP201" i="1"/>
  <c r="AO201" i="1"/>
  <c r="AN201" i="1"/>
  <c r="AM201" i="1"/>
  <c r="AL201" i="1"/>
  <c r="AK201" i="1"/>
  <c r="AJ201" i="1"/>
  <c r="AI201" i="1"/>
  <c r="AH201" i="1"/>
  <c r="AG201" i="1"/>
  <c r="AF201" i="1"/>
  <c r="AE201" i="1"/>
  <c r="AD201" i="1"/>
  <c r="AC201" i="1"/>
  <c r="AB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B201" i="1"/>
  <c r="AV200" i="1"/>
  <c r="AU200" i="1"/>
  <c r="AT200" i="1"/>
  <c r="AS200" i="1"/>
  <c r="AR200" i="1"/>
  <c r="AQ200" i="1"/>
  <c r="AP200" i="1"/>
  <c r="AO200" i="1"/>
  <c r="AN200" i="1"/>
  <c r="AM200" i="1"/>
  <c r="AL200" i="1"/>
  <c r="AK200" i="1"/>
  <c r="AJ200" i="1"/>
  <c r="AI200" i="1"/>
  <c r="AH200" i="1"/>
  <c r="AG200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B200" i="1"/>
  <c r="AV199" i="1"/>
  <c r="AU199" i="1"/>
  <c r="AT199" i="1"/>
  <c r="AS199" i="1"/>
  <c r="AR199" i="1"/>
  <c r="AQ199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B199" i="1"/>
  <c r="AV198" i="1"/>
  <c r="AU198" i="1"/>
  <c r="AT198" i="1"/>
  <c r="AS198" i="1"/>
  <c r="AR198" i="1"/>
  <c r="AQ198" i="1"/>
  <c r="AP198" i="1"/>
  <c r="AO198" i="1"/>
  <c r="AN198" i="1"/>
  <c r="AM198" i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B198" i="1"/>
  <c r="AV197" i="1"/>
  <c r="AU197" i="1"/>
  <c r="AT197" i="1"/>
  <c r="AS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AV196" i="1"/>
  <c r="AU196" i="1"/>
  <c r="AT196" i="1"/>
  <c r="AS196" i="1"/>
  <c r="AR196" i="1"/>
  <c r="AQ196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196" i="1"/>
  <c r="AV195" i="1"/>
  <c r="AU195" i="1"/>
  <c r="AT195" i="1"/>
  <c r="AS195" i="1"/>
  <c r="AR195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AV194" i="1"/>
  <c r="AU194" i="1"/>
  <c r="AT194" i="1"/>
  <c r="AS194" i="1"/>
  <c r="AR194" i="1"/>
  <c r="AQ194" i="1"/>
  <c r="AP194" i="1"/>
  <c r="AO194" i="1"/>
  <c r="AN194" i="1"/>
  <c r="AM194" i="1"/>
  <c r="AL194" i="1"/>
  <c r="AK194" i="1"/>
  <c r="AJ194" i="1"/>
  <c r="AI194" i="1"/>
  <c r="AH194" i="1"/>
  <c r="AG194" i="1"/>
  <c r="AF194" i="1"/>
  <c r="AE194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B194" i="1"/>
  <c r="AV193" i="1"/>
  <c r="AU193" i="1"/>
  <c r="AT193" i="1"/>
  <c r="AS193" i="1"/>
  <c r="AR193" i="1"/>
  <c r="AQ193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AV192" i="1"/>
  <c r="AU192" i="1"/>
  <c r="AT192" i="1"/>
  <c r="AS192" i="1"/>
  <c r="AR192" i="1"/>
  <c r="AQ192" i="1"/>
  <c r="AP192" i="1"/>
  <c r="AO192" i="1"/>
  <c r="AN192" i="1"/>
  <c r="AM192" i="1"/>
  <c r="AL192" i="1"/>
  <c r="AK192" i="1"/>
  <c r="AJ192" i="1"/>
  <c r="AI192" i="1"/>
  <c r="AH192" i="1"/>
  <c r="AG192" i="1"/>
  <c r="AF192" i="1"/>
  <c r="AE192" i="1"/>
  <c r="AD192" i="1"/>
  <c r="AC192" i="1"/>
  <c r="AB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AV191" i="1"/>
  <c r="AU191" i="1"/>
  <c r="AT191" i="1"/>
  <c r="AS191" i="1"/>
  <c r="AR191" i="1"/>
  <c r="AQ191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AV190" i="1"/>
  <c r="AU190" i="1"/>
  <c r="AT190" i="1"/>
  <c r="AS190" i="1"/>
  <c r="AR190" i="1"/>
  <c r="AQ190" i="1"/>
  <c r="AP190" i="1"/>
  <c r="AO190" i="1"/>
  <c r="AN190" i="1"/>
  <c r="AM190" i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B190" i="1"/>
  <c r="AV189" i="1"/>
  <c r="AU189" i="1"/>
  <c r="AT189" i="1"/>
  <c r="AS189" i="1"/>
  <c r="AR189" i="1"/>
  <c r="AQ189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189" i="1"/>
  <c r="AV188" i="1"/>
  <c r="AU188" i="1"/>
  <c r="AT188" i="1"/>
  <c r="AS188" i="1"/>
  <c r="AR188" i="1"/>
  <c r="AQ188" i="1"/>
  <c r="AP188" i="1"/>
  <c r="AO188" i="1"/>
  <c r="AN188" i="1"/>
  <c r="AM188" i="1"/>
  <c r="AL188" i="1"/>
  <c r="AK188" i="1"/>
  <c r="AJ188" i="1"/>
  <c r="AI188" i="1"/>
  <c r="AH188" i="1"/>
  <c r="AG188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AV187" i="1"/>
  <c r="AU187" i="1"/>
  <c r="AT187" i="1"/>
  <c r="AS187" i="1"/>
  <c r="AR187" i="1"/>
  <c r="AQ187" i="1"/>
  <c r="AP187" i="1"/>
  <c r="AO187" i="1"/>
  <c r="AN187" i="1"/>
  <c r="AM187" i="1"/>
  <c r="AL187" i="1"/>
  <c r="AK187" i="1"/>
  <c r="AJ187" i="1"/>
  <c r="AI187" i="1"/>
  <c r="AH187" i="1"/>
  <c r="AG187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AV186" i="1"/>
  <c r="AU186" i="1"/>
  <c r="AT186" i="1"/>
  <c r="AS186" i="1"/>
  <c r="AR186" i="1"/>
  <c r="AQ186" i="1"/>
  <c r="AP186" i="1"/>
  <c r="AO186" i="1"/>
  <c r="AN186" i="1"/>
  <c r="AM186" i="1"/>
  <c r="AL186" i="1"/>
  <c r="AK186" i="1"/>
  <c r="AJ186" i="1"/>
  <c r="AI186" i="1"/>
  <c r="AH186" i="1"/>
  <c r="AG186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B186" i="1"/>
  <c r="AV185" i="1"/>
  <c r="AU185" i="1"/>
  <c r="AT185" i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B185" i="1"/>
  <c r="AV184" i="1"/>
  <c r="AU184" i="1"/>
  <c r="AT184" i="1"/>
  <c r="AS184" i="1"/>
  <c r="AR184" i="1"/>
  <c r="AQ184" i="1"/>
  <c r="AP184" i="1"/>
  <c r="AO184" i="1"/>
  <c r="AN184" i="1"/>
  <c r="AM184" i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AV183" i="1"/>
  <c r="AU183" i="1"/>
  <c r="AT183" i="1"/>
  <c r="AS183" i="1"/>
  <c r="AR183" i="1"/>
  <c r="AQ183" i="1"/>
  <c r="AP183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B183" i="1"/>
  <c r="AV182" i="1"/>
  <c r="AU182" i="1"/>
  <c r="AT182" i="1"/>
  <c r="AS182" i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B182" i="1"/>
  <c r="AV181" i="1"/>
  <c r="AU181" i="1"/>
  <c r="AT181" i="1"/>
  <c r="AS181" i="1"/>
  <c r="AR181" i="1"/>
  <c r="AQ181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AV180" i="1"/>
  <c r="AU180" i="1"/>
  <c r="AT180" i="1"/>
  <c r="AS180" i="1"/>
  <c r="AR180" i="1"/>
  <c r="AQ180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AV179" i="1"/>
  <c r="AU179" i="1"/>
  <c r="AT179" i="1"/>
  <c r="AS179" i="1"/>
  <c r="AR179" i="1"/>
  <c r="AQ179" i="1"/>
  <c r="AP179" i="1"/>
  <c r="AO179" i="1"/>
  <c r="AN179" i="1"/>
  <c r="AM179" i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B179" i="1"/>
  <c r="AV178" i="1"/>
  <c r="AU178" i="1"/>
  <c r="AT178" i="1"/>
  <c r="AS178" i="1"/>
  <c r="AR178" i="1"/>
  <c r="AQ178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AV177" i="1"/>
  <c r="AU177" i="1"/>
  <c r="AT177" i="1"/>
  <c r="AS177" i="1"/>
  <c r="AR177" i="1"/>
  <c r="AQ177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B177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B173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B172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B171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B170" i="1"/>
  <c r="AV169" i="1"/>
  <c r="AU169" i="1"/>
  <c r="AT169" i="1"/>
  <c r="AS169" i="1"/>
  <c r="AR169" i="1"/>
  <c r="AQ169" i="1"/>
  <c r="AP169" i="1"/>
  <c r="AO169" i="1"/>
  <c r="AN169" i="1"/>
  <c r="AM169" i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B169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B168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AV166" i="1"/>
  <c r="AU166" i="1"/>
  <c r="AT166" i="1"/>
  <c r="AS166" i="1"/>
  <c r="AR166" i="1"/>
  <c r="AQ166" i="1"/>
  <c r="AP166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166" i="1"/>
  <c r="AV165" i="1"/>
  <c r="AU165" i="1"/>
  <c r="AT165" i="1"/>
  <c r="AS165" i="1"/>
  <c r="AR165" i="1"/>
  <c r="AQ165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B165" i="1"/>
  <c r="AV164" i="1"/>
  <c r="AU164" i="1"/>
  <c r="AT164" i="1"/>
  <c r="AS164" i="1"/>
  <c r="AR164" i="1"/>
  <c r="AQ164" i="1"/>
  <c r="AP164" i="1"/>
  <c r="AO164" i="1"/>
  <c r="AN164" i="1"/>
  <c r="AM164" i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AV163" i="1"/>
  <c r="AU163" i="1"/>
  <c r="AT163" i="1"/>
  <c r="AS163" i="1"/>
  <c r="AR163" i="1"/>
  <c r="AQ163" i="1"/>
  <c r="AP163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B163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B162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AV160" i="1"/>
  <c r="AU160" i="1"/>
  <c r="AT160" i="1"/>
  <c r="AS160" i="1"/>
  <c r="AR160" i="1"/>
  <c r="AQ160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AV159" i="1"/>
  <c r="AU159" i="1"/>
  <c r="AT159" i="1"/>
  <c r="AS159" i="1"/>
  <c r="AR159" i="1"/>
  <c r="AQ159" i="1"/>
  <c r="AP159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AV158" i="1"/>
  <c r="AU158" i="1"/>
  <c r="AT158" i="1"/>
  <c r="AS158" i="1"/>
  <c r="AR158" i="1"/>
  <c r="AQ158" i="1"/>
  <c r="AP158" i="1"/>
  <c r="AO158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AV157" i="1"/>
  <c r="AU157" i="1"/>
  <c r="AT157" i="1"/>
  <c r="AS157" i="1"/>
  <c r="AR157" i="1"/>
  <c r="AQ157" i="1"/>
  <c r="AP157" i="1"/>
  <c r="AO157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B157" i="1"/>
  <c r="AV156" i="1"/>
  <c r="AU156" i="1"/>
  <c r="AT156" i="1"/>
  <c r="AS156" i="1"/>
  <c r="AR156" i="1"/>
  <c r="AQ156" i="1"/>
  <c r="AP156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AV155" i="1"/>
  <c r="AU155" i="1"/>
  <c r="AT155" i="1"/>
  <c r="AS155" i="1"/>
  <c r="AR155" i="1"/>
  <c r="AQ155" i="1"/>
  <c r="AP155" i="1"/>
  <c r="AO155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B155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AV153" i="1"/>
  <c r="AU153" i="1"/>
  <c r="AT153" i="1"/>
  <c r="AS153" i="1"/>
  <c r="AR153" i="1"/>
  <c r="AQ153" i="1"/>
  <c r="AP153" i="1"/>
  <c r="AO153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AV152" i="1"/>
  <c r="AU152" i="1"/>
  <c r="AT152" i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B152" i="1"/>
  <c r="AV151" i="1"/>
  <c r="AU151" i="1"/>
  <c r="AT151" i="1"/>
  <c r="AS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151" i="1"/>
  <c r="AV150" i="1"/>
  <c r="AU150" i="1"/>
  <c r="AT150" i="1"/>
  <c r="AS150" i="1"/>
  <c r="AR150" i="1"/>
  <c r="AQ150" i="1"/>
  <c r="AP150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AV149" i="1"/>
  <c r="AU149" i="1"/>
  <c r="AT149" i="1"/>
  <c r="AS149" i="1"/>
  <c r="AR149" i="1"/>
  <c r="AQ149" i="1"/>
  <c r="AP149" i="1"/>
  <c r="AO149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B149" i="1"/>
  <c r="AV148" i="1"/>
  <c r="AU148" i="1"/>
  <c r="AT148" i="1"/>
  <c r="AS148" i="1"/>
  <c r="AR148" i="1"/>
  <c r="AQ148" i="1"/>
  <c r="AP148" i="1"/>
  <c r="AO148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AV147" i="1"/>
  <c r="AU147" i="1"/>
  <c r="AT147" i="1"/>
  <c r="AS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B147" i="1"/>
  <c r="AV146" i="1"/>
  <c r="AU146" i="1"/>
  <c r="AT146" i="1"/>
  <c r="AS146" i="1"/>
  <c r="AR146" i="1"/>
  <c r="AQ146" i="1"/>
  <c r="AP146" i="1"/>
  <c r="AO146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6" i="1"/>
  <c r="AV145" i="1"/>
  <c r="AU145" i="1"/>
  <c r="AT145" i="1"/>
  <c r="AS145" i="1"/>
  <c r="AR145" i="1"/>
  <c r="AQ145" i="1"/>
  <c r="AP145" i="1"/>
  <c r="AO145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B145" i="1"/>
  <c r="AV144" i="1"/>
  <c r="AU144" i="1"/>
  <c r="AT144" i="1"/>
  <c r="AS144" i="1"/>
  <c r="AR144" i="1"/>
  <c r="AQ144" i="1"/>
  <c r="AP144" i="1"/>
  <c r="AO144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4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AV142" i="1"/>
  <c r="AU142" i="1"/>
  <c r="AT142" i="1"/>
  <c r="AS142" i="1"/>
  <c r="AR142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AV141" i="1"/>
  <c r="AU141" i="1"/>
  <c r="AT141" i="1"/>
  <c r="AS141" i="1"/>
  <c r="AR141" i="1"/>
  <c r="AQ141" i="1"/>
  <c r="AP141" i="1"/>
  <c r="AO141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141" i="1"/>
  <c r="AV140" i="1"/>
  <c r="AU140" i="1"/>
  <c r="AT140" i="1"/>
  <c r="AS140" i="1"/>
  <c r="AR140" i="1"/>
  <c r="AQ140" i="1"/>
  <c r="AP140" i="1"/>
  <c r="AO140" i="1"/>
  <c r="AN140" i="1"/>
  <c r="AM140" i="1"/>
  <c r="AL140" i="1"/>
  <c r="AK140" i="1"/>
  <c r="AJ140" i="1"/>
  <c r="AI140" i="1"/>
  <c r="AH140" i="1"/>
  <c r="AG140" i="1"/>
  <c r="AF140" i="1"/>
  <c r="AE140" i="1"/>
  <c r="AD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AV139" i="1"/>
  <c r="AU139" i="1"/>
  <c r="AT139" i="1"/>
  <c r="AS139" i="1"/>
  <c r="AR139" i="1"/>
  <c r="AQ139" i="1"/>
  <c r="AP139" i="1"/>
  <c r="AO139" i="1"/>
  <c r="AN139" i="1"/>
  <c r="AM139" i="1"/>
  <c r="AL139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AV138" i="1"/>
  <c r="AU138" i="1"/>
  <c r="AT138" i="1"/>
  <c r="AS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B138" i="1"/>
  <c r="AV137" i="1"/>
  <c r="AU137" i="1"/>
  <c r="AT137" i="1"/>
  <c r="AS137" i="1"/>
  <c r="AR137" i="1"/>
  <c r="AQ137" i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B137" i="1"/>
  <c r="AV136" i="1"/>
  <c r="AU136" i="1"/>
  <c r="AT136" i="1"/>
  <c r="AS136" i="1"/>
  <c r="AR136" i="1"/>
  <c r="AQ136" i="1"/>
  <c r="AP136" i="1"/>
  <c r="AO136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AV135" i="1"/>
  <c r="AU135" i="1"/>
  <c r="AT135" i="1"/>
  <c r="AS135" i="1"/>
  <c r="AR135" i="1"/>
  <c r="AQ135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AV133" i="1"/>
  <c r="AU133" i="1"/>
  <c r="AT133" i="1"/>
  <c r="AS133" i="1"/>
  <c r="AR133" i="1"/>
  <c r="AQ133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AV132" i="1"/>
  <c r="AU132" i="1"/>
  <c r="AT132" i="1"/>
  <c r="AS132" i="1"/>
  <c r="AR132" i="1"/>
  <c r="AQ132" i="1"/>
  <c r="AP132" i="1"/>
  <c r="AO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AV130" i="1"/>
  <c r="AU130" i="1"/>
  <c r="AT130" i="1"/>
  <c r="AS130" i="1"/>
  <c r="AR130" i="1"/>
  <c r="AQ130" i="1"/>
  <c r="AP130" i="1"/>
  <c r="AO130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AV129" i="1"/>
  <c r="AU129" i="1"/>
  <c r="AT129" i="1"/>
  <c r="AS129" i="1"/>
  <c r="AR129" i="1"/>
  <c r="AQ129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B128" i="1"/>
  <c r="AV127" i="1"/>
  <c r="AU127" i="1"/>
  <c r="AT127" i="1"/>
  <c r="AS127" i="1"/>
  <c r="AR127" i="1"/>
  <c r="AQ127" i="1"/>
  <c r="AP127" i="1"/>
  <c r="AO127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B127" i="1"/>
  <c r="AV126" i="1"/>
  <c r="AU126" i="1"/>
  <c r="AT126" i="1"/>
  <c r="AS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AV125" i="1"/>
  <c r="AU125" i="1"/>
  <c r="AT125" i="1"/>
  <c r="AS125" i="1"/>
  <c r="AR125" i="1"/>
  <c r="AQ125" i="1"/>
  <c r="AP125" i="1"/>
  <c r="AO125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AV124" i="1"/>
  <c r="AU124" i="1"/>
  <c r="AT124" i="1"/>
  <c r="AS124" i="1"/>
  <c r="AR124" i="1"/>
  <c r="AQ124" i="1"/>
  <c r="AP124" i="1"/>
  <c r="AO124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AV123" i="1"/>
  <c r="AU123" i="1"/>
  <c r="AT123" i="1"/>
  <c r="AS123" i="1"/>
  <c r="AR123" i="1"/>
  <c r="AQ123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B123" i="1"/>
  <c r="AV122" i="1"/>
  <c r="AU122" i="1"/>
  <c r="AT122" i="1"/>
  <c r="AS122" i="1"/>
  <c r="AR122" i="1"/>
  <c r="AQ122" i="1"/>
  <c r="AP122" i="1"/>
  <c r="AO122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AV121" i="1"/>
  <c r="AU121" i="1"/>
  <c r="AT121" i="1"/>
  <c r="AS121" i="1"/>
  <c r="AR121" i="1"/>
  <c r="AQ121" i="1"/>
  <c r="AP121" i="1"/>
  <c r="AO121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AV116" i="1"/>
  <c r="AU116" i="1"/>
  <c r="AT116" i="1"/>
  <c r="AS116" i="1"/>
  <c r="AR116" i="1"/>
  <c r="AQ116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AV115" i="1"/>
  <c r="AU115" i="1"/>
  <c r="AT115" i="1"/>
  <c r="AS115" i="1"/>
  <c r="AR115" i="1"/>
  <c r="AQ115" i="1"/>
  <c r="AP115" i="1"/>
  <c r="AO115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AV113" i="1"/>
  <c r="AU113" i="1"/>
  <c r="AT113" i="1"/>
  <c r="AS113" i="1"/>
  <c r="AR113" i="1"/>
  <c r="AQ113" i="1"/>
  <c r="AP11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AV109" i="1"/>
  <c r="AU109" i="1"/>
  <c r="AT109" i="1"/>
  <c r="AS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AV107" i="1"/>
  <c r="AU107" i="1"/>
  <c r="AT107" i="1"/>
  <c r="AS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107" i="1"/>
  <c r="AV106" i="1"/>
  <c r="AU106" i="1"/>
  <c r="AT106" i="1"/>
  <c r="AS106" i="1"/>
  <c r="AR106" i="1"/>
  <c r="AQ106" i="1"/>
  <c r="AP106" i="1"/>
  <c r="AO106" i="1"/>
  <c r="AN106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AV103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AV97" i="1"/>
  <c r="AU97" i="1"/>
  <c r="AT97" i="1"/>
  <c r="AS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AV93" i="1"/>
  <c r="AU93" i="1"/>
  <c r="AT93" i="1"/>
  <c r="AS93" i="1"/>
  <c r="AR93" i="1"/>
  <c r="AQ93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AV92" i="1"/>
  <c r="AU92" i="1"/>
  <c r="AT92" i="1"/>
  <c r="AS92" i="1"/>
  <c r="AR92" i="1"/>
  <c r="AQ92" i="1"/>
  <c r="AP92" i="1"/>
  <c r="AO92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V89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V84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AV83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AV78" i="1"/>
  <c r="AU78" i="1"/>
  <c r="AT78" i="1"/>
  <c r="AS78" i="1"/>
  <c r="AR78" i="1"/>
  <c r="AQ78" i="1"/>
  <c r="AP78" i="1"/>
  <c r="AO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AV74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V68" i="1"/>
  <c r="AU68" i="1"/>
  <c r="AT68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V17" i="12" l="1"/>
  <c r="AV18" i="12"/>
  <c r="AV13" i="12"/>
  <c r="AV14" i="12"/>
  <c r="AV16" i="12"/>
  <c r="AV15" i="12"/>
  <c r="AU17" i="12"/>
  <c r="AU16" i="12"/>
  <c r="AU18" i="12"/>
  <c r="AU14" i="12"/>
  <c r="AU15" i="12"/>
  <c r="AU13" i="12"/>
  <c r="AT13" i="12"/>
  <c r="AT14" i="12"/>
  <c r="AT16" i="12"/>
  <c r="AT17" i="12"/>
  <c r="AT18" i="12"/>
  <c r="AT15" i="12"/>
  <c r="AS18" i="12"/>
  <c r="AS13" i="12"/>
  <c r="AS14" i="12"/>
  <c r="AS15" i="12"/>
  <c r="AS16" i="12"/>
  <c r="AS17" i="12"/>
  <c r="AR16" i="12"/>
  <c r="AR18" i="12"/>
  <c r="AR13" i="12"/>
  <c r="AR14" i="12"/>
  <c r="AR15" i="12"/>
  <c r="AR17" i="12"/>
  <c r="AQ15" i="12"/>
  <c r="AQ16" i="12"/>
  <c r="AQ14" i="12"/>
  <c r="AQ13" i="12"/>
  <c r="AQ18" i="12"/>
  <c r="AQ17" i="12"/>
  <c r="AP14" i="12"/>
  <c r="AP17" i="12"/>
  <c r="AP16" i="12"/>
  <c r="AP15" i="12"/>
  <c r="AP13" i="12"/>
  <c r="AP18" i="12"/>
  <c r="AO13" i="12"/>
  <c r="AO18" i="12"/>
  <c r="AO15" i="12"/>
  <c r="AO14" i="12"/>
  <c r="AO17" i="12"/>
  <c r="AO16" i="12"/>
  <c r="AN18" i="12"/>
  <c r="AN13" i="12"/>
  <c r="AN15" i="12"/>
  <c r="AN14" i="12"/>
  <c r="AN17" i="12"/>
  <c r="AN16" i="12"/>
  <c r="AM18" i="12"/>
  <c r="AM15" i="12"/>
  <c r="AM17" i="12"/>
  <c r="AM13" i="12"/>
  <c r="AM14" i="12"/>
  <c r="AM16" i="12"/>
  <c r="AL18" i="12"/>
  <c r="AL15" i="12"/>
  <c r="AL17" i="12"/>
  <c r="AL13" i="12"/>
  <c r="AL14" i="12"/>
  <c r="AL16" i="12"/>
  <c r="AK18" i="12"/>
  <c r="AK16" i="12"/>
  <c r="AK14" i="12"/>
  <c r="AK13" i="12"/>
  <c r="AK17" i="12"/>
  <c r="AK15" i="12"/>
  <c r="AJ16" i="12"/>
  <c r="AJ14" i="12"/>
  <c r="AJ18" i="12"/>
  <c r="AJ13" i="12"/>
  <c r="AJ17" i="12"/>
  <c r="AJ15" i="12"/>
  <c r="AI16" i="12"/>
  <c r="AI17" i="12"/>
  <c r="AI18" i="12"/>
  <c r="AI13" i="12"/>
  <c r="AI15" i="12"/>
  <c r="AI14" i="12"/>
  <c r="AH14" i="12"/>
  <c r="AH16" i="12"/>
  <c r="AH17" i="12"/>
  <c r="AH15" i="12"/>
  <c r="AH18" i="12"/>
  <c r="AH13" i="12"/>
  <c r="AG15" i="12"/>
  <c r="AG13" i="12"/>
  <c r="AG18" i="12"/>
  <c r="AG17" i="12"/>
  <c r="AG14" i="12"/>
  <c r="AG16" i="12"/>
  <c r="AF13" i="12"/>
  <c r="AF15" i="12"/>
  <c r="AF18" i="12"/>
  <c r="AF17" i="12"/>
  <c r="AF14" i="12"/>
  <c r="AF16" i="12"/>
  <c r="AE13" i="12"/>
  <c r="AE15" i="12"/>
  <c r="AE18" i="12"/>
  <c r="AE17" i="12"/>
  <c r="AE14" i="12"/>
  <c r="AE16" i="12"/>
  <c r="AD15" i="12"/>
  <c r="AD18" i="12"/>
  <c r="AD13" i="12"/>
  <c r="AD17" i="12"/>
  <c r="AD16" i="12"/>
  <c r="AD14" i="12"/>
  <c r="AC14" i="12"/>
  <c r="AC18" i="12"/>
  <c r="AC13" i="12"/>
  <c r="AC15" i="12"/>
  <c r="AC16" i="12"/>
  <c r="AC17" i="12"/>
  <c r="AB17" i="12"/>
  <c r="AB18" i="12"/>
  <c r="AB13" i="12"/>
  <c r="AB15" i="12"/>
  <c r="AB14" i="12"/>
  <c r="AB16" i="12"/>
  <c r="AA16" i="12"/>
  <c r="AA13" i="12"/>
  <c r="AA18" i="12"/>
  <c r="AA17" i="12"/>
  <c r="AA15" i="12"/>
  <c r="AA14" i="12"/>
  <c r="Z14" i="12"/>
  <c r="Z16" i="12"/>
  <c r="Z18" i="12"/>
  <c r="Z13" i="12"/>
  <c r="Z15" i="12"/>
  <c r="Z17" i="12"/>
  <c r="Y15" i="12"/>
  <c r="Y14" i="12"/>
  <c r="Y16" i="12"/>
  <c r="Y18" i="12"/>
  <c r="Y13" i="12"/>
  <c r="Y17" i="12"/>
  <c r="X15" i="12"/>
  <c r="X16" i="12"/>
  <c r="X14" i="12"/>
  <c r="X17" i="12"/>
  <c r="X18" i="12"/>
  <c r="X13" i="12"/>
  <c r="W16" i="12"/>
  <c r="W17" i="12"/>
  <c r="W14" i="12"/>
  <c r="W18" i="12"/>
  <c r="W13" i="12"/>
  <c r="W15" i="12"/>
  <c r="V15" i="12"/>
  <c r="V13" i="12"/>
  <c r="V18" i="12"/>
  <c r="V16" i="12"/>
  <c r="V14" i="12"/>
  <c r="V17" i="12"/>
  <c r="U18" i="12"/>
  <c r="U16" i="12"/>
  <c r="U14" i="12"/>
  <c r="U17" i="12"/>
  <c r="U13" i="12"/>
  <c r="U15" i="12"/>
  <c r="T13" i="12"/>
  <c r="T18" i="12"/>
  <c r="T17" i="12"/>
  <c r="T14" i="12"/>
  <c r="T16" i="12"/>
  <c r="T15" i="12"/>
  <c r="S13" i="12"/>
  <c r="S15" i="12"/>
  <c r="S17" i="12"/>
  <c r="S14" i="12"/>
  <c r="S18" i="12"/>
  <c r="S16" i="12"/>
  <c r="R17" i="12"/>
  <c r="R13" i="12"/>
  <c r="R14" i="12"/>
  <c r="R15" i="12"/>
  <c r="R18" i="12"/>
  <c r="R16" i="12"/>
  <c r="Q14" i="12"/>
  <c r="Q18" i="12"/>
  <c r="Q17" i="12"/>
  <c r="Q13" i="12"/>
  <c r="Q16" i="12"/>
  <c r="Q15" i="12"/>
  <c r="P15" i="12"/>
  <c r="P17" i="12"/>
  <c r="P13" i="12"/>
  <c r="P14" i="12"/>
  <c r="P16" i="12"/>
  <c r="P18" i="12"/>
  <c r="O17" i="12"/>
  <c r="O13" i="12"/>
  <c r="O15" i="12"/>
  <c r="O14" i="12"/>
  <c r="O16" i="12"/>
  <c r="O18" i="12"/>
  <c r="N15" i="12"/>
  <c r="N17" i="12"/>
  <c r="N13" i="12"/>
  <c r="N14" i="12"/>
  <c r="N16" i="12"/>
  <c r="N18" i="12"/>
  <c r="M13" i="12"/>
  <c r="M14" i="12"/>
  <c r="M17" i="12"/>
  <c r="M15" i="12"/>
  <c r="M18" i="12"/>
  <c r="M16" i="12"/>
  <c r="L15" i="12"/>
  <c r="L13" i="12"/>
  <c r="L18" i="12"/>
  <c r="L17" i="12"/>
  <c r="L14" i="12"/>
  <c r="L16" i="12"/>
  <c r="K17" i="12"/>
  <c r="K16" i="12"/>
  <c r="K15" i="12"/>
  <c r="K18" i="12"/>
  <c r="K13" i="12"/>
  <c r="K14" i="12"/>
  <c r="J16" i="12"/>
  <c r="J14" i="12"/>
  <c r="J15" i="12"/>
  <c r="J18" i="12"/>
  <c r="J13" i="12"/>
  <c r="J17" i="12"/>
  <c r="I14" i="12"/>
  <c r="I15" i="12"/>
  <c r="I16" i="12"/>
  <c r="I18" i="12"/>
  <c r="I13" i="12"/>
  <c r="I17" i="12"/>
  <c r="H16" i="12"/>
  <c r="H15" i="12"/>
  <c r="H13" i="12"/>
  <c r="H17" i="12"/>
  <c r="H18" i="12"/>
  <c r="H14" i="12"/>
  <c r="G15" i="12"/>
  <c r="G17" i="12"/>
  <c r="G13" i="12"/>
  <c r="G16" i="12"/>
  <c r="G14" i="12"/>
  <c r="G18" i="12"/>
  <c r="F16" i="12"/>
  <c r="F17" i="12"/>
  <c r="F13" i="12"/>
  <c r="F14" i="12"/>
  <c r="F15" i="12"/>
  <c r="F18" i="12"/>
  <c r="E16" i="12"/>
  <c r="E17" i="12"/>
  <c r="E14" i="12"/>
  <c r="E15" i="12"/>
  <c r="E18" i="12"/>
  <c r="E13" i="12"/>
  <c r="D18" i="12"/>
  <c r="D15" i="12"/>
  <c r="D16" i="12"/>
  <c r="D14" i="12"/>
  <c r="D13" i="12"/>
  <c r="D17" i="12"/>
  <c r="C17" i="12"/>
  <c r="C18" i="12"/>
  <c r="C14" i="12"/>
  <c r="C15" i="12"/>
  <c r="C16" i="12"/>
  <c r="C13" i="12"/>
  <c r="B13" i="12"/>
  <c r="B17" i="12"/>
  <c r="B16" i="12"/>
  <c r="B15" i="12"/>
  <c r="B14" i="12"/>
  <c r="B18" i="12"/>
  <c r="J19" i="11"/>
  <c r="J19" i="10"/>
  <c r="I19" i="11"/>
  <c r="I19" i="10"/>
  <c r="H19" i="10"/>
  <c r="H19" i="11"/>
  <c r="G19" i="11"/>
  <c r="G19" i="10"/>
  <c r="F19" i="10"/>
  <c r="F19" i="11"/>
  <c r="E19" i="10"/>
  <c r="E19" i="11"/>
  <c r="D19" i="10"/>
  <c r="D19" i="11"/>
  <c r="C19" i="10"/>
  <c r="C19" i="11"/>
  <c r="B19" i="10"/>
  <c r="B19" i="11"/>
  <c r="K18" i="10"/>
  <c r="K18" i="11"/>
  <c r="J18" i="11"/>
  <c r="J18" i="10"/>
  <c r="I18" i="10"/>
  <c r="I18" i="11"/>
  <c r="H18" i="11"/>
  <c r="H18" i="10"/>
  <c r="G18" i="10"/>
  <c r="G18" i="11"/>
  <c r="F18" i="10"/>
  <c r="F18" i="11"/>
  <c r="E18" i="10"/>
  <c r="E18" i="11"/>
  <c r="D18" i="10"/>
  <c r="D18" i="11"/>
  <c r="C18" i="10"/>
  <c r="C18" i="11"/>
  <c r="B18" i="10"/>
  <c r="B18" i="11"/>
  <c r="K17" i="10"/>
  <c r="K17" i="11"/>
  <c r="J17" i="10"/>
  <c r="J17" i="11"/>
  <c r="I17" i="11"/>
  <c r="I17" i="10"/>
  <c r="H17" i="11"/>
  <c r="H17" i="10"/>
  <c r="G17" i="11"/>
  <c r="G17" i="10"/>
  <c r="F17" i="11"/>
  <c r="F17" i="10"/>
  <c r="E17" i="11"/>
  <c r="E17" i="10"/>
  <c r="D17" i="11"/>
  <c r="D17" i="10"/>
  <c r="C17" i="11"/>
  <c r="C17" i="10"/>
  <c r="B17" i="11"/>
  <c r="B17" i="10"/>
  <c r="K16" i="11"/>
  <c r="K16" i="10"/>
  <c r="J16" i="11"/>
  <c r="J16" i="10"/>
  <c r="I16" i="11"/>
  <c r="I16" i="10"/>
  <c r="H16" i="10"/>
  <c r="H16" i="11"/>
  <c r="G16" i="10"/>
  <c r="G16" i="11"/>
  <c r="F16" i="10"/>
  <c r="F16" i="11"/>
  <c r="E16" i="10"/>
  <c r="E16" i="11"/>
  <c r="D16" i="10"/>
  <c r="D16" i="11"/>
  <c r="C16" i="10"/>
  <c r="C16" i="11"/>
  <c r="B16" i="10"/>
  <c r="B16" i="11"/>
  <c r="K15" i="11"/>
  <c r="K15" i="10"/>
  <c r="J15" i="11"/>
  <c r="J15" i="10"/>
  <c r="I15" i="11"/>
  <c r="I15" i="10"/>
  <c r="H15" i="11"/>
  <c r="H15" i="10"/>
  <c r="G15" i="11"/>
  <c r="G15" i="10"/>
  <c r="F15" i="11"/>
  <c r="F15" i="10"/>
  <c r="E15" i="10"/>
  <c r="E15" i="11"/>
  <c r="D15" i="10"/>
  <c r="D15" i="11"/>
  <c r="C15" i="11"/>
  <c r="C15" i="10"/>
  <c r="B15" i="10"/>
  <c r="B15" i="11"/>
  <c r="K14" i="11"/>
  <c r="K14" i="10"/>
  <c r="J14" i="11"/>
  <c r="J14" i="10"/>
  <c r="I14" i="11"/>
  <c r="I14" i="10"/>
  <c r="H14" i="11"/>
  <c r="H14" i="10"/>
  <c r="G14" i="11"/>
  <c r="G14" i="10"/>
  <c r="F14" i="11"/>
  <c r="F14" i="10"/>
  <c r="E14" i="11"/>
  <c r="E14" i="10"/>
  <c r="D14" i="11"/>
  <c r="D14" i="10"/>
  <c r="C14" i="11"/>
  <c r="C14" i="10"/>
  <c r="B14" i="10"/>
  <c r="B14" i="11"/>
  <c r="K13" i="11"/>
  <c r="K13" i="10"/>
  <c r="J13" i="10"/>
  <c r="J13" i="11"/>
  <c r="I13" i="10"/>
  <c r="I13" i="11"/>
  <c r="H13" i="10"/>
  <c r="H13" i="11"/>
  <c r="G13" i="10"/>
  <c r="G13" i="11"/>
  <c r="F13" i="10"/>
  <c r="F13" i="11"/>
  <c r="E13" i="10"/>
  <c r="E13" i="11"/>
  <c r="D13" i="10"/>
  <c r="D13" i="11"/>
  <c r="C13" i="11"/>
  <c r="C13" i="10"/>
  <c r="B13" i="11"/>
  <c r="B13" i="10"/>
  <c r="K12" i="10"/>
  <c r="K12" i="11"/>
  <c r="J12" i="11"/>
  <c r="J12" i="10"/>
  <c r="I12" i="10"/>
  <c r="I12" i="11"/>
  <c r="H12" i="11"/>
  <c r="H12" i="10"/>
  <c r="G12" i="11"/>
  <c r="G12" i="10"/>
  <c r="F12" i="11"/>
  <c r="F12" i="10"/>
  <c r="E12" i="11"/>
  <c r="E12" i="10"/>
  <c r="D12" i="11"/>
  <c r="D12" i="10"/>
  <c r="C12" i="10"/>
  <c r="C12" i="11"/>
  <c r="B12" i="11"/>
  <c r="B12" i="10"/>
  <c r="K11" i="10"/>
  <c r="K11" i="11"/>
  <c r="J11" i="11"/>
  <c r="J11" i="10"/>
  <c r="I11" i="11"/>
  <c r="I11" i="10"/>
  <c r="H11" i="10"/>
  <c r="H11" i="11"/>
  <c r="G11" i="11"/>
  <c r="G11" i="10"/>
  <c r="F11" i="10"/>
  <c r="F11" i="11"/>
  <c r="E11" i="11"/>
  <c r="E11" i="10"/>
  <c r="D11" i="11"/>
  <c r="D11" i="10"/>
  <c r="C11" i="11"/>
  <c r="C11" i="10"/>
  <c r="B11" i="11"/>
  <c r="B11" i="10"/>
  <c r="K10" i="11"/>
  <c r="K10" i="10"/>
  <c r="J10" i="11"/>
  <c r="J10" i="10"/>
  <c r="I10" i="10"/>
  <c r="I10" i="11"/>
  <c r="H10" i="11"/>
  <c r="H10" i="10"/>
  <c r="G10" i="11"/>
  <c r="G10" i="10"/>
  <c r="F10" i="10"/>
  <c r="F10" i="11"/>
  <c r="E10" i="10"/>
  <c r="E10" i="11"/>
  <c r="D10" i="10"/>
  <c r="D10" i="11"/>
  <c r="C10" i="10"/>
  <c r="C10" i="11"/>
  <c r="B10" i="10"/>
  <c r="B10" i="11"/>
  <c r="K9" i="10"/>
  <c r="K9" i="11"/>
  <c r="J9" i="10"/>
  <c r="J9" i="11"/>
  <c r="I9" i="11"/>
  <c r="I9" i="10"/>
  <c r="H9" i="10"/>
  <c r="H9" i="11"/>
  <c r="G9" i="10"/>
  <c r="G9" i="11"/>
  <c r="F9" i="10"/>
  <c r="F9" i="11"/>
  <c r="E9" i="10"/>
  <c r="E9" i="11"/>
  <c r="D9" i="11"/>
  <c r="D9" i="10"/>
  <c r="C9" i="11"/>
  <c r="C9" i="10"/>
  <c r="B9" i="11"/>
  <c r="B9" i="10"/>
  <c r="K8" i="11"/>
  <c r="K8" i="10"/>
  <c r="J8" i="11"/>
  <c r="J8" i="10"/>
  <c r="I8" i="11"/>
  <c r="I8" i="10"/>
  <c r="H8" i="10"/>
  <c r="H8" i="11"/>
  <c r="G8" i="10"/>
  <c r="G8" i="11"/>
  <c r="F8" i="10"/>
  <c r="F8" i="11"/>
  <c r="E8" i="11"/>
  <c r="E8" i="10"/>
  <c r="D8" i="11"/>
  <c r="D8" i="10"/>
  <c r="C8" i="10"/>
  <c r="C8" i="11"/>
  <c r="B8" i="11"/>
  <c r="B8" i="10"/>
  <c r="K7" i="10"/>
  <c r="K7" i="11"/>
  <c r="J7" i="10"/>
  <c r="J7" i="11"/>
  <c r="I7" i="10"/>
  <c r="I7" i="11"/>
  <c r="H7" i="10"/>
  <c r="H7" i="11"/>
  <c r="G7" i="10"/>
  <c r="G7" i="11"/>
  <c r="F7" i="10"/>
  <c r="F7" i="11"/>
  <c r="E7" i="10"/>
  <c r="E7" i="11"/>
  <c r="D7" i="10"/>
  <c r="D7" i="11"/>
  <c r="C7" i="10"/>
  <c r="C7" i="11"/>
  <c r="B7" i="10"/>
  <c r="B7" i="11"/>
  <c r="K6" i="10"/>
  <c r="K6" i="11"/>
  <c r="J6" i="10"/>
  <c r="J6" i="11"/>
  <c r="I6" i="10"/>
  <c r="I6" i="11"/>
  <c r="H6" i="10"/>
  <c r="H6" i="11"/>
  <c r="G6" i="10"/>
  <c r="G6" i="11"/>
  <c r="F6" i="10"/>
  <c r="F6" i="11"/>
  <c r="E6" i="11"/>
  <c r="E6" i="10"/>
  <c r="D6" i="11"/>
  <c r="D6" i="10"/>
  <c r="C6" i="11"/>
  <c r="C6" i="10"/>
  <c r="B6" i="11"/>
  <c r="B6" i="10"/>
  <c r="K5" i="11"/>
  <c r="K5" i="10"/>
  <c r="J5" i="11"/>
  <c r="J5" i="10"/>
  <c r="I5" i="11"/>
  <c r="I5" i="10"/>
  <c r="H5" i="10"/>
  <c r="H5" i="11"/>
  <c r="G5" i="11"/>
  <c r="G5" i="10"/>
  <c r="F5" i="10"/>
  <c r="F5" i="11"/>
  <c r="E5" i="11"/>
  <c r="E5" i="10"/>
  <c r="D5" i="10"/>
  <c r="D5" i="11"/>
  <c r="C5" i="11"/>
  <c r="C5" i="10"/>
  <c r="B5" i="11"/>
  <c r="B5" i="10"/>
</calcChain>
</file>

<file path=xl/sharedStrings.xml><?xml version="1.0" encoding="utf-8"?>
<sst xmlns="http://schemas.openxmlformats.org/spreadsheetml/2006/main" count="2489" uniqueCount="339">
  <si>
    <t>Quarterly work permit holders by country</t>
  </si>
  <si>
    <t>Quarter totals; countries are ranked by reported 2018 annual total, highest to lowest.</t>
  </si>
  <si>
    <t>Country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</si>
  <si>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</si>
  <si>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</si>
  <si>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</si>
  <si>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</si>
  <si>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</si>
  <si>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</si>
  <si>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</si>
  <si>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</si>
  <si>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</si>
  <si>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</si>
  <si>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</si>
  <si>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</si>
  <si>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</si>
  <si>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</si>
  <si>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</si>
  <si>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</si>
  <si>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</si>
  <si>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</si>
  <si>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</si>
  <si>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</si>
  <si>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</si>
  <si>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</si>
  <si>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</si>
  <si>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</si>
  <si>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</si>
  <si>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</si>
  <si>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</si>
  <si>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</si>
  <si>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</si>
  <si>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</si>
  <si>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</si>
  <si>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</si>
  <si>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</si>
  <si>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</si>
  <si>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</si>
  <si>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</si>
  <si>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</si>
  <si>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</si>
  <si>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</si>
  <si>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</si>
  <si>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</si>
  <si>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</si>
  <si>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</si>
  <si>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</si>
  <si>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</si>
  <si>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</si>
  <si>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</si>
  <si>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Canada total</t>
  </si>
  <si>
    <t>India</t>
  </si>
  <si>
    <t>France</t>
  </si>
  <si>
    <t>United States of America</t>
  </si>
  <si>
    <t>China, People's Republic of</t>
  </si>
  <si>
    <t>United Kingdom and Overseas Territories</t>
  </si>
  <si>
    <t>Brazil</t>
  </si>
  <si>
    <t>Korea, Republic of</t>
  </si>
  <si>
    <t>Japan</t>
  </si>
  <si>
    <t>Philippines</t>
  </si>
  <si>
    <t>Australia</t>
  </si>
  <si>
    <t>Germany</t>
  </si>
  <si>
    <t>Ireland, Republic of</t>
  </si>
  <si>
    <t>Italy</t>
  </si>
  <si>
    <t>Mexico</t>
  </si>
  <si>
    <t>Iran</t>
  </si>
  <si>
    <t>Nigeria</t>
  </si>
  <si>
    <t>Spain</t>
  </si>
  <si>
    <t>Colombia</t>
  </si>
  <si>
    <t>Poland</t>
  </si>
  <si>
    <t>New Zealand</t>
  </si>
  <si>
    <t>Belgium</t>
  </si>
  <si>
    <t>Ukraine</t>
  </si>
  <si>
    <t>Morocco</t>
  </si>
  <si>
    <t>Chile</t>
  </si>
  <si>
    <t>Czech Republic</t>
  </si>
  <si>
    <t>Taiwan</t>
  </si>
  <si>
    <t>Tunisia</t>
  </si>
  <si>
    <t>Vietnam</t>
  </si>
  <si>
    <t>Jamaica</t>
  </si>
  <si>
    <t>Pakistan</t>
  </si>
  <si>
    <t>Portugal</t>
  </si>
  <si>
    <t>Russia</t>
  </si>
  <si>
    <t>Bangladesh</t>
  </si>
  <si>
    <t>Netherlands, The</t>
  </si>
  <si>
    <t>Romania</t>
  </si>
  <si>
    <t>Algeria</t>
  </si>
  <si>
    <t>Venezuela</t>
  </si>
  <si>
    <t>Turkey</t>
  </si>
  <si>
    <t>South Africa, Republic of</t>
  </si>
  <si>
    <t>Hungary</t>
  </si>
  <si>
    <t>Israel</t>
  </si>
  <si>
    <t>Sweden</t>
  </si>
  <si>
    <t>Egypt</t>
  </si>
  <si>
    <t>Saudi Arabia</t>
  </si>
  <si>
    <t>Cameroon, Federal Republic of</t>
  </si>
  <si>
    <t>Switzerland</t>
  </si>
  <si>
    <t>Hong Kong SAR</t>
  </si>
  <si>
    <t>Nepal</t>
  </si>
  <si>
    <t>Greece</t>
  </si>
  <si>
    <t>Croatia</t>
  </si>
  <si>
    <t>Slovak Republic</t>
  </si>
  <si>
    <t>Austria</t>
  </si>
  <si>
    <t>Ghana</t>
  </si>
  <si>
    <t>Senegal</t>
  </si>
  <si>
    <t>Denmark</t>
  </si>
  <si>
    <t>Malaysia</t>
  </si>
  <si>
    <t>Argentina</t>
  </si>
  <si>
    <t>Ivory Coast, Republic of</t>
  </si>
  <si>
    <t>Libya</t>
  </si>
  <si>
    <t>Sri Lanka</t>
  </si>
  <si>
    <t>Peru</t>
  </si>
  <si>
    <t>Lithuania</t>
  </si>
  <si>
    <t>Serbia, Republic of</t>
  </si>
  <si>
    <t>Ecuador</t>
  </si>
  <si>
    <t>Singapore</t>
  </si>
  <si>
    <t>Mauritius</t>
  </si>
  <si>
    <t>Indonesia, Republic of</t>
  </si>
  <si>
    <t>Lebanon</t>
  </si>
  <si>
    <t>Norway</t>
  </si>
  <si>
    <t>Bulgaria</t>
  </si>
  <si>
    <t>Finland</t>
  </si>
  <si>
    <t>Costa Rica</t>
  </si>
  <si>
    <t>Kuwait</t>
  </si>
  <si>
    <t>Trinidad and Tobago, Republic of</t>
  </si>
  <si>
    <t>Albania</t>
  </si>
  <si>
    <t>El Salvador</t>
  </si>
  <si>
    <t>Jordan</t>
  </si>
  <si>
    <t>Thailand</t>
  </si>
  <si>
    <t>Benin, Republic of</t>
  </si>
  <si>
    <t>Congo, Democratic Republic of the</t>
  </si>
  <si>
    <t>Cuba</t>
  </si>
  <si>
    <t>Dominican Republic</t>
  </si>
  <si>
    <t>Haiti</t>
  </si>
  <si>
    <t>Kazakhstan</t>
  </si>
  <si>
    <t>Bahama Islands, The</t>
  </si>
  <si>
    <t>Guinea, Republic of</t>
  </si>
  <si>
    <t>Guyana</t>
  </si>
  <si>
    <t>Kenya</t>
  </si>
  <si>
    <t>Madagascar</t>
  </si>
  <si>
    <t>Mali, Republic of</t>
  </si>
  <si>
    <t>Slovenia</t>
  </si>
  <si>
    <t>Burkina-Faso</t>
  </si>
  <si>
    <t>Latvia</t>
  </si>
  <si>
    <t>Zimbabwe</t>
  </si>
  <si>
    <t>Ethiopia</t>
  </si>
  <si>
    <t>Guatemala</t>
  </si>
  <si>
    <t>Togo, Republic of</t>
  </si>
  <si>
    <t>Uganda</t>
  </si>
  <si>
    <t>Barbados</t>
  </si>
  <si>
    <t>Belarus</t>
  </si>
  <si>
    <t>Botswana, Republic of</t>
  </si>
  <si>
    <t>Estonia</t>
  </si>
  <si>
    <t>Fiji</t>
  </si>
  <si>
    <t>Honduras</t>
  </si>
  <si>
    <t>Moldova</t>
  </si>
  <si>
    <t>Rwanda</t>
  </si>
  <si>
    <t>Syria</t>
  </si>
  <si>
    <t>Uruguay</t>
  </si>
  <si>
    <t>Bahrain</t>
  </si>
  <si>
    <t>Cambodia</t>
  </si>
  <si>
    <t>Congo, People's Republic of the</t>
  </si>
  <si>
    <t>Iceland</t>
  </si>
  <si>
    <t>Iraq</t>
  </si>
  <si>
    <t>Macedonia</t>
  </si>
  <si>
    <t>Panama, Republic of</t>
  </si>
  <si>
    <t>Tanzania, United Republic of</t>
  </si>
  <si>
    <t>United Arab Emirates</t>
  </si>
  <si>
    <t>Yemen</t>
  </si>
  <si>
    <t>Zambia</t>
  </si>
  <si>
    <t>Antigua and Barbuda</t>
  </si>
  <si>
    <t>Armenia</t>
  </si>
  <si>
    <t>Azerbaijan</t>
  </si>
  <si>
    <t>Belize</t>
  </si>
  <si>
    <t>Bolivia</t>
  </si>
  <si>
    <t>Bosnia-Herzegovina</t>
  </si>
  <si>
    <t>Georgia</t>
  </si>
  <si>
    <t>Grenada</t>
  </si>
  <si>
    <t>Luxembourg</t>
  </si>
  <si>
    <t>Mongolia, People's Republic of</t>
  </si>
  <si>
    <t>Myanmar (Burma)</t>
  </si>
  <si>
    <t>Nicaragua</t>
  </si>
  <si>
    <t>Niger, Republic of the</t>
  </si>
  <si>
    <t>Oman</t>
  </si>
  <si>
    <t>Palestinian Authority (Gaza/West Bank)</t>
  </si>
  <si>
    <t>St. Lucia</t>
  </si>
  <si>
    <t>Bhutan</t>
  </si>
  <si>
    <t>Brunei</t>
  </si>
  <si>
    <t>Burundi</t>
  </si>
  <si>
    <t>Chad, Republic of</t>
  </si>
  <si>
    <t>Dominica</t>
  </si>
  <si>
    <t>Gabon Republic</t>
  </si>
  <si>
    <t>Gambia</t>
  </si>
  <si>
    <t>Kosovo, Republic of</t>
  </si>
  <si>
    <t>Kyrgyzstan</t>
  </si>
  <si>
    <t>Macau SAR</t>
  </si>
  <si>
    <t>Malawi</t>
  </si>
  <si>
    <t>Mauritania</t>
  </si>
  <si>
    <t>Montenegro, Republic of</t>
  </si>
  <si>
    <t>Namibia</t>
  </si>
  <si>
    <t>Paraguay</t>
  </si>
  <si>
    <t>San Marino</t>
  </si>
  <si>
    <t>Sierra Leone</t>
  </si>
  <si>
    <t>St. Kitts-Nevis</t>
  </si>
  <si>
    <t>St. Vincent and the Grenadines</t>
  </si>
  <si>
    <t>Stateless</t>
  </si>
  <si>
    <t>Sudan, Democratic Republic of</t>
  </si>
  <si>
    <t>Uzbekistan</t>
  </si>
  <si>
    <t>Afghanistan</t>
  </si>
  <si>
    <t>Andorra</t>
  </si>
  <si>
    <t>Angola</t>
  </si>
  <si>
    <t>Aruba</t>
  </si>
  <si>
    <t>Bermuda</t>
  </si>
  <si>
    <t>Cape Verde Islands</t>
  </si>
  <si>
    <t>Cayman Islands</t>
  </si>
  <si>
    <t>Central African Republic</t>
  </si>
  <si>
    <t>Comoros</t>
  </si>
  <si>
    <t>Cook Islands</t>
  </si>
  <si>
    <t>Country of Citizenship not stated</t>
  </si>
  <si>
    <t>Curacao</t>
  </si>
  <si>
    <t>Cyprus</t>
  </si>
  <si>
    <t>Djibouti, Republic of</t>
  </si>
  <si>
    <t>East Timor, Democratic Republic of</t>
  </si>
  <si>
    <t>Equatorial Guinea, Republic of</t>
  </si>
  <si>
    <t>Eritrea</t>
  </si>
  <si>
    <t>French Polynesia</t>
  </si>
  <si>
    <t>Guadeloupe</t>
  </si>
  <si>
    <t>Guinea-Bissau</t>
  </si>
  <si>
    <t>Holy See</t>
  </si>
  <si>
    <t>Isle of Man</t>
  </si>
  <si>
    <t>Kiribati</t>
  </si>
  <si>
    <t>Korea, People's Democratic Republic of</t>
  </si>
  <si>
    <t>Laos</t>
  </si>
  <si>
    <t>Lesotho</t>
  </si>
  <si>
    <t>Liberia</t>
  </si>
  <si>
    <t>Liechtenstein</t>
  </si>
  <si>
    <t>Maldives, Republic of</t>
  </si>
  <si>
    <t>Malta</t>
  </si>
  <si>
    <t>Marshall Islands, Republic of the</t>
  </si>
  <si>
    <t>Martinique</t>
  </si>
  <si>
    <t>Micronesia, Federated States of</t>
  </si>
  <si>
    <t>Monaco</t>
  </si>
  <si>
    <t>Mozambique</t>
  </si>
  <si>
    <t>Netherlands Antilles, The</t>
  </si>
  <si>
    <t>New Caledonia</t>
  </si>
  <si>
    <t>Northern Mariana Islands, Commonwealth of the</t>
  </si>
  <si>
    <t>Other</t>
  </si>
  <si>
    <t>Palau, Republic of</t>
  </si>
  <si>
    <t>Papua New Guinea</t>
  </si>
  <si>
    <t>Qatar</t>
  </si>
  <si>
    <t>Reunion</t>
  </si>
  <si>
    <t>Saint-Martin</t>
  </si>
  <si>
    <t>Samoa, Independent State of</t>
  </si>
  <si>
    <t>Sao Tome and Principe</t>
  </si>
  <si>
    <t>Seychelles</t>
  </si>
  <si>
    <t>Sint-Maarten</t>
  </si>
  <si>
    <t>Solomon Islands</t>
  </si>
  <si>
    <t>Somalia, Democratic Republic of</t>
  </si>
  <si>
    <t>South Sudan, Republic of</t>
  </si>
  <si>
    <t>Surinam</t>
  </si>
  <si>
    <t>Swaziland</t>
  </si>
  <si>
    <t>Tajikistan</t>
  </si>
  <si>
    <t>Tonga</t>
  </si>
  <si>
    <t>Turkmenistan</t>
  </si>
  <si>
    <t>Tuvalu</t>
  </si>
  <si>
    <t>Vanuatu</t>
  </si>
  <si>
    <t>Virgin Islands, British</t>
  </si>
  <si>
    <t>Top 25 countries by 2018 total</t>
  </si>
  <si>
    <t>Top 25 quarterly year-over-year change</t>
  </si>
  <si>
    <t>Quarter-over-quarter year comparison: same quarter versus one year earlier.</t>
  </si>
  <si>
    <t>Top 25 quarterly two-year change</t>
  </si>
  <si>
    <t>Same-quarter comparison versus two years earlier. Changes are blank when source values are suppressed or the prior period is zero.</t>
  </si>
  <si>
    <t>Annual work permit holders by country</t>
  </si>
  <si>
    <t>Reported annual totals, sorted by 2018 total. 2026 is year-to-date through Q3.</t>
  </si>
  <si>
    <t>Annual 2015</t>
  </si>
  <si>
    <t>Annual 2016</t>
  </si>
  <si>
    <t>Annual 2017</t>
  </si>
  <si>
    <t>Annual 2018</t>
  </si>
  <si>
    <t>Annual 2019</t>
  </si>
  <si>
    <t>Annual 2020</t>
  </si>
  <si>
    <t>Annual 2021</t>
  </si>
  <si>
    <t>Annual 2022</t>
  </si>
  <si>
    <t>Annual 2023</t>
  </si>
  <si>
    <t>Annual 2024</t>
  </si>
  <si>
    <t>Annual 2025</t>
  </si>
  <si>
    <t>2026 YTD</t>
  </si>
  <si>
    <t>Annual year-over-year change</t>
  </si>
  <si>
    <t>Annual percentage change versus the prior year; 2026 uses year-to-date through Q3.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</si>
  <si>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</si>
  <si>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</si>
  <si>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</si>
  <si>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</si>
  <si>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</si>
  <si>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</si>
  <si>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</si>
  <si>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</si>
  <si>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</si>
  <si>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</si>
  <si>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Annual two-year change</t>
  </si>
  <si>
    <t>Annual percentage change versus two years earlier; 2026 uses year-to-date through Q3.</t>
  </si>
  <si>
    <t>IRCC source data (normalized quarterly and annual totals)</t>
  </si>
  <si>
    <t>Source: IRCC, International Mobility Program work permit holders by country of citizenship, downloaded 2026-10-28. “--” is a suppressed value below 5 and is stored as blank. 2026 is year-to-date through Q3.</t>
  </si>
  <si>
    <t>UN M49 region</t>
  </si>
  <si>
    <t>Region</t>
  </si>
  <si>
    <t>National total</t>
  </si>
  <si>
    <t>Asia</t>
  </si>
  <si>
    <t>Europe</t>
  </si>
  <si>
    <t>Americas</t>
  </si>
  <si>
    <t>Oceania</t>
  </si>
  <si>
    <t>Africa</t>
  </si>
  <si>
    <t>Unassigned</t>
  </si>
  <si>
    <t>Annual year-to-date work permit holders by country</t>
  </si>
  <si>
    <t>Sum of Q1–Q3 for each year, sorted by reported 2018 annual total. A YTD value is blank if any of its three quarterly totals is suppressed.</t>
  </si>
  <si>
    <t>2015 YTD (Q1–Q3)</t>
  </si>
  <si>
    <t>2016 YTD (Q1–Q3)</t>
  </si>
  <si>
    <t>2017 YTD (Q1–Q3)</t>
  </si>
  <si>
    <t>2018 YTD (Q1–Q3)</t>
  </si>
  <si>
    <t>2019 YTD (Q1–Q3)</t>
  </si>
  <si>
    <t>2020 YTD (Q1–Q3)</t>
  </si>
  <si>
    <t>2021 YTD (Q1–Q3)</t>
  </si>
  <si>
    <t>2022 YTD (Q1–Q3)</t>
  </si>
  <si>
    <t>2023 YTD (Q1–Q3)</t>
  </si>
  <si>
    <t>2024 YTD (Q1–Q3)</t>
  </si>
  <si>
    <t>2025 YTD (Q1–Q3)</t>
  </si>
  <si>
    <t>2026 YTD (Q1–Q3)</t>
  </si>
  <si>
    <t>Annual YTD year-over-year change</t>
  </si>
  <si>
    <t>Percentage change in Q1–Q3 total versus the same period one year earlier.</t>
  </si>
  <si>
    <t>Annual YTD two-year change</t>
  </si>
  <si>
    <t>Percentage change in Q1–Q3 total versus the same period two years earlier.</t>
  </si>
  <si>
    <t>Quarterly regional summary</t>
  </si>
  <si>
    <t>Counts are published country totals grouped by UN M49 region. Suppressed values are omitted. IRCC rounding and total unique persons methodology mean regional shares may not sum to 100%.</t>
  </si>
  <si>
    <t>Canada</t>
  </si>
  <si>
    <t>Percentage of Canada total</t>
  </si>
  <si>
    <t>Canada (% of Canada total)</t>
  </si>
  <si>
    <t>Asia (% of Canada total)</t>
  </si>
  <si>
    <t>Africa (% of Canada total)</t>
  </si>
  <si>
    <t>Americas (% of Canada total)</t>
  </si>
  <si>
    <t>Europe (% of Canada total)</t>
  </si>
  <si>
    <t>Oceania (% of Canada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</si>
</sst>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\-"/>
    <numFmt numFmtId="165" formatCode="0.0%;\(0.0%\);\-"/>
  </numFmts>
  <fonts count="7">
    <font>
      <sz val="11"/>
      <name val="Carlito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4"/>
      <color rgb="FF17365D"/>
      <name val="Arial"/>
      <family val="2"/>
    </font>
    <font>
      <i/>
      <sz val="9"/>
      <color rgb="FF666666"/>
      <name val="Arial"/>
      <family val="2"/>
    </font>
    <font>
      <sz val="10"/>
      <color rgb="FF222222"/>
      <name val="Arial"/>
      <family val="2"/>
    </font>
    <font>
      <b/>
      <sz val="10"/>
      <color rgb="FF17365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5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/>
      <right/>
      <top/>
      <bottom style="thin">
        <color rgb="FFA6B8C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4" fontId="1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6" fillId="5" borderId="4" xfId="0" applyFont="1" applyFill="1" applyBorder="1"/>
    <xf numFmtId="0" fontId="2" fillId="0" borderId="1" xfId="0" applyFont="1" applyBorder="1"/>
    <xf numFmtId="165" fontId="2" fillId="0" borderId="1" xfId="0" applyNumberFormat="1" applyFont="1" applyBorder="1"/>
    <xf numFmtId="165" fontId="2" fillId="0" borderId="2" xfId="0" applyNumberFormat="1" applyFont="1" applyBorder="1"/>
    <xf numFmtId="165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48" width="12" customWidth="1"/>
  </cols>
  <sheetData>
    <row r="1" spans="1:48" ht="18">
      <c r="A1" s="8" t="s">
        <v>0</v>
      </c>
    </row>
    <row r="2" spans="1:48">
      <c r="A2" s="7" t="s">
        <v>1</v>
      </c>
    </row>
    <row r="4" spans="1:48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9" t="s">
        <v>48</v>
      </c>
      <c r="AV4" s="9" t="s">
        <v>49</v>
      </c>
    </row>
    <row r="5" spans="1:48">
      <c r="A5" s="10" t="s">
        <v>50</v>
      </c>
      <c r="B5" s="12">
        <f>'Source data'!B4</f>
        <v>13815</v>
      </c>
      <c r="C5" s="12">
        <f>'Source data'!C4</f>
        <v>16080</v>
      </c>
      <c r="D5" s="12">
        <f>'Source data'!D4</f>
        <v>21590</v>
      </c>
      <c r="E5" s="12">
        <f>'Source data'!E4</f>
        <v>180485</v>
      </c>
      <c r="F5" s="12">
        <f>'Source data'!F4</f>
        <v>20940</v>
      </c>
      <c r="G5" s="12">
        <f>'Source data'!G4</f>
        <v>21020</v>
      </c>
      <c r="H5" s="12">
        <f>'Source data'!H4</f>
        <v>18745</v>
      </c>
      <c r="I5" s="12">
        <f>'Source data'!I4</f>
        <v>15665</v>
      </c>
      <c r="J5" s="12">
        <f>'Source data'!J4</f>
        <v>25250</v>
      </c>
      <c r="K5" s="12">
        <f>'Source data'!K4</f>
        <v>24515</v>
      </c>
      <c r="L5" s="12">
        <f>'Source data'!L4</f>
        <v>16170</v>
      </c>
      <c r="M5" s="12">
        <f>'Source data'!M4</f>
        <v>20365</v>
      </c>
      <c r="N5" s="12">
        <f>'Source data'!N4</f>
        <v>70980</v>
      </c>
      <c r="O5" s="12">
        <f>'Source data'!O4</f>
        <v>79505</v>
      </c>
      <c r="P5" s="12">
        <f>'Source data'!P4</f>
        <v>62600</v>
      </c>
      <c r="Q5" s="12">
        <f>'Source data'!Q4</f>
        <v>19710</v>
      </c>
      <c r="R5" s="12">
        <f>'Source data'!R4</f>
        <v>22705</v>
      </c>
      <c r="S5" s="12">
        <f>'Source data'!S4</f>
        <v>30875</v>
      </c>
      <c r="T5" s="12">
        <f>'Source data'!T4</f>
        <v>323475</v>
      </c>
      <c r="U5" s="12">
        <f>'Source data'!U4</f>
        <v>63420</v>
      </c>
      <c r="V5" s="12">
        <f>'Source data'!V4</f>
        <v>12690</v>
      </c>
      <c r="W5" s="12">
        <f>'Source data'!W4</f>
        <v>33225</v>
      </c>
      <c r="X5" s="12">
        <f>'Source data'!X4</f>
        <v>35255</v>
      </c>
      <c r="Y5" s="12">
        <f>'Source data'!Y4</f>
        <v>21810</v>
      </c>
      <c r="Z5" s="12">
        <f>'Source data'!Z4</f>
        <v>29935</v>
      </c>
      <c r="AA5" s="12">
        <f>'Source data'!AA4</f>
        <v>21085</v>
      </c>
      <c r="AB5" s="12">
        <f>'Source data'!AB4</f>
        <v>22610</v>
      </c>
      <c r="AC5" s="12">
        <f>'Source data'!AC4</f>
        <v>35310</v>
      </c>
      <c r="AD5" s="12">
        <f>'Source data'!AD4</f>
        <v>147045</v>
      </c>
      <c r="AE5" s="12">
        <f>'Source data'!AE4</f>
        <v>151020</v>
      </c>
      <c r="AF5" s="12">
        <f>'Source data'!AF4</f>
        <v>72960</v>
      </c>
      <c r="AG5" s="12">
        <f>'Source data'!AG4</f>
        <v>63665</v>
      </c>
      <c r="AH5" s="12">
        <f>'Source data'!AH4</f>
        <v>75290</v>
      </c>
      <c r="AI5" s="12">
        <f>'Source data'!AI4</f>
        <v>761180</v>
      </c>
      <c r="AJ5" s="12">
        <f>'Source data'!AJ4</f>
        <v>229940</v>
      </c>
      <c r="AK5" s="12">
        <f>'Source data'!AK4</f>
        <v>180290</v>
      </c>
      <c r="AL5" s="12">
        <f>'Source data'!AL4</f>
        <v>48995</v>
      </c>
      <c r="AM5" s="12">
        <f>'Source data'!AM4</f>
        <v>62050</v>
      </c>
      <c r="AN5" s="12">
        <f>'Source data'!AN4</f>
        <v>41425</v>
      </c>
      <c r="AO5" s="12">
        <f>'Source data'!AO4</f>
        <v>45390</v>
      </c>
      <c r="AP5" s="12">
        <f>'Source data'!AP4</f>
        <v>48830</v>
      </c>
      <c r="AQ5" s="12">
        <f>'Source data'!AQ4</f>
        <v>79780</v>
      </c>
      <c r="AR5" s="12">
        <f>'Source data'!AR4</f>
        <v>76940</v>
      </c>
      <c r="AS5" s="12">
        <f>'Source data'!AS4</f>
        <v>49060</v>
      </c>
      <c r="AT5" s="12">
        <f>'Source data'!AT4</f>
        <v>0</v>
      </c>
      <c r="AU5" s="12">
        <f>'Source data'!AU4</f>
        <v>0</v>
      </c>
      <c r="AV5" s="12">
        <f>'Source data'!AV4</f>
        <v>0</v>
      </c>
    </row>
    <row r="6" spans="1:48">
      <c r="A6" s="10" t="s">
        <v>51</v>
      </c>
      <c r="B6" s="12">
        <f>'Source data'!B5</f>
        <v>1775</v>
      </c>
      <c r="C6" s="12">
        <f>'Source data'!C5</f>
        <v>1270</v>
      </c>
      <c r="D6" s="12">
        <f>'Source data'!D5</f>
        <v>2995</v>
      </c>
      <c r="E6" s="12">
        <f>'Source data'!E5</f>
        <v>21540</v>
      </c>
      <c r="F6" s="12">
        <f>'Source data'!F5</f>
        <v>2660</v>
      </c>
      <c r="G6" s="12">
        <f>'Source data'!G5</f>
        <v>3080</v>
      </c>
      <c r="H6" s="12">
        <f>'Source data'!H5</f>
        <v>3475</v>
      </c>
      <c r="I6" s="12">
        <f>'Source data'!I5</f>
        <v>1925</v>
      </c>
      <c r="J6" s="12">
        <f>'Source data'!J5</f>
        <v>3075</v>
      </c>
      <c r="K6" s="12">
        <f>'Source data'!K5</f>
        <v>4625</v>
      </c>
      <c r="L6" s="12">
        <f>'Source data'!L5</f>
        <v>3145</v>
      </c>
      <c r="M6" s="12">
        <f>'Source data'!M5</f>
        <v>4060</v>
      </c>
      <c r="N6" s="12">
        <f>'Source data'!N5</f>
        <v>11615</v>
      </c>
      <c r="O6" s="12">
        <f>'Source data'!O5</f>
        <v>19300</v>
      </c>
      <c r="P6" s="12">
        <f>'Source data'!P5</f>
        <v>16905</v>
      </c>
      <c r="Q6" s="12">
        <f>'Source data'!Q5</f>
        <v>4190</v>
      </c>
      <c r="R6" s="12">
        <f>'Source data'!R5</f>
        <v>4785</v>
      </c>
      <c r="S6" s="12">
        <f>'Source data'!S5</f>
        <v>9110</v>
      </c>
      <c r="T6" s="12">
        <f>'Source data'!T5</f>
        <v>90655</v>
      </c>
      <c r="U6" s="12">
        <f>'Source data'!U5</f>
        <v>18165</v>
      </c>
      <c r="V6" s="12">
        <f>'Source data'!V5</f>
        <v>3700</v>
      </c>
      <c r="W6" s="12">
        <f>'Source data'!W5</f>
        <v>13385</v>
      </c>
      <c r="X6" s="12">
        <f>'Source data'!X5</f>
        <v>14645</v>
      </c>
      <c r="Y6" s="12">
        <f>'Source data'!Y5</f>
        <v>8285</v>
      </c>
      <c r="Z6" s="12">
        <f>'Source data'!Z5</f>
        <v>11000</v>
      </c>
      <c r="AA6" s="12">
        <f>'Source data'!AA5</f>
        <v>6135</v>
      </c>
      <c r="AB6" s="12">
        <f>'Source data'!AB5</f>
        <v>8565</v>
      </c>
      <c r="AC6" s="12">
        <f>'Source data'!AC5</f>
        <v>8285</v>
      </c>
      <c r="AD6" s="12">
        <f>'Source data'!AD5</f>
        <v>46245</v>
      </c>
      <c r="AE6" s="12">
        <f>'Source data'!AE5</f>
        <v>48705</v>
      </c>
      <c r="AF6" s="12">
        <f>'Source data'!AF5</f>
        <v>20090</v>
      </c>
      <c r="AG6" s="12">
        <f>'Source data'!AG5</f>
        <v>21440</v>
      </c>
      <c r="AH6" s="12">
        <f>'Source data'!AH5</f>
        <v>24960</v>
      </c>
      <c r="AI6" s="12">
        <f>'Source data'!AI5</f>
        <v>250545</v>
      </c>
      <c r="AJ6" s="12">
        <f>'Source data'!AJ5</f>
        <v>56490</v>
      </c>
      <c r="AK6" s="12">
        <f>'Source data'!AK5</f>
        <v>52420</v>
      </c>
      <c r="AL6" s="12">
        <f>'Source data'!AL5</f>
        <v>15510</v>
      </c>
      <c r="AM6" s="12">
        <f>'Source data'!AM5</f>
        <v>22560</v>
      </c>
      <c r="AN6" s="12">
        <f>'Source data'!AN5</f>
        <v>12620</v>
      </c>
      <c r="AO6" s="12">
        <f>'Source data'!AO5</f>
        <v>13060</v>
      </c>
      <c r="AP6" s="12">
        <f>'Source data'!AP5</f>
        <v>18260</v>
      </c>
      <c r="AQ6" s="12">
        <f>'Source data'!AQ5</f>
        <v>36205</v>
      </c>
      <c r="AR6" s="12">
        <f>'Source data'!AR5</f>
        <v>31460</v>
      </c>
      <c r="AS6" s="12">
        <f>'Source data'!AS5</f>
        <v>14915</v>
      </c>
      <c r="AT6" s="12">
        <f>'Source data'!AT5</f>
        <v>0</v>
      </c>
      <c r="AU6" s="12">
        <f>'Source data'!AU5</f>
        <v>0</v>
      </c>
      <c r="AV6" s="12">
        <f>'Source data'!AV5</f>
        <v>0</v>
      </c>
    </row>
    <row r="7" spans="1:48">
      <c r="A7" s="10" t="s">
        <v>52</v>
      </c>
      <c r="B7" s="12">
        <f>'Source data'!B6</f>
        <v>2105</v>
      </c>
      <c r="C7" s="12">
        <f>'Source data'!C6</f>
        <v>1775</v>
      </c>
      <c r="D7" s="12">
        <f>'Source data'!D6</f>
        <v>1605</v>
      </c>
      <c r="E7" s="12">
        <f>'Source data'!E6</f>
        <v>17870</v>
      </c>
      <c r="F7" s="12">
        <f>'Source data'!F6</f>
        <v>2005</v>
      </c>
      <c r="G7" s="12">
        <f>'Source data'!G6</f>
        <v>1905</v>
      </c>
      <c r="H7" s="12">
        <f>'Source data'!H6</f>
        <v>970</v>
      </c>
      <c r="I7" s="12">
        <f>'Source data'!I6</f>
        <v>1760</v>
      </c>
      <c r="J7" s="12">
        <f>'Source data'!J6</f>
        <v>2795</v>
      </c>
      <c r="K7" s="12">
        <f>'Source data'!K6</f>
        <v>2390</v>
      </c>
      <c r="L7" s="12">
        <f>'Source data'!L6</f>
        <v>1325</v>
      </c>
      <c r="M7" s="12">
        <f>'Source data'!M6</f>
        <v>2140</v>
      </c>
      <c r="N7" s="12">
        <f>'Source data'!N6</f>
        <v>7690</v>
      </c>
      <c r="O7" s="12">
        <f>'Source data'!O6</f>
        <v>7400</v>
      </c>
      <c r="P7" s="12">
        <f>'Source data'!P6</f>
        <v>4770</v>
      </c>
      <c r="Q7" s="12">
        <f>'Source data'!Q6</f>
        <v>2140</v>
      </c>
      <c r="R7" s="12">
        <f>'Source data'!R6</f>
        <v>2550</v>
      </c>
      <c r="S7" s="12">
        <f>'Source data'!S6</f>
        <v>2925</v>
      </c>
      <c r="T7" s="12">
        <f>'Source data'!T6</f>
        <v>30580</v>
      </c>
      <c r="U7" s="12">
        <f>'Source data'!U6</f>
        <v>7795</v>
      </c>
      <c r="V7" s="12">
        <f>'Source data'!V6</f>
        <v>1330</v>
      </c>
      <c r="W7" s="12">
        <f>'Source data'!W6</f>
        <v>2505</v>
      </c>
      <c r="X7" s="12">
        <f>'Source data'!X6</f>
        <v>2390</v>
      </c>
      <c r="Y7" s="12">
        <f>'Source data'!Y6</f>
        <v>1675</v>
      </c>
      <c r="Z7" s="12">
        <f>'Source data'!Z6</f>
        <v>2460</v>
      </c>
      <c r="AA7" s="12">
        <f>'Source data'!AA6</f>
        <v>1855</v>
      </c>
      <c r="AB7" s="12">
        <f>'Source data'!AB6</f>
        <v>1940</v>
      </c>
      <c r="AC7" s="12">
        <f>'Source data'!AC6</f>
        <v>2040</v>
      </c>
      <c r="AD7" s="12">
        <f>'Source data'!AD6</f>
        <v>8765</v>
      </c>
      <c r="AE7" s="12">
        <f>'Source data'!AE6</f>
        <v>6905</v>
      </c>
      <c r="AF7" s="12">
        <f>'Source data'!AF6</f>
        <v>2910</v>
      </c>
      <c r="AG7" s="12">
        <f>'Source data'!AG6</f>
        <v>3540</v>
      </c>
      <c r="AH7" s="12">
        <f>'Source data'!AH6</f>
        <v>2735</v>
      </c>
      <c r="AI7" s="12">
        <f>'Source data'!AI6</f>
        <v>32075</v>
      </c>
      <c r="AJ7" s="12">
        <f>'Source data'!AJ6</f>
        <v>7200</v>
      </c>
      <c r="AK7" s="12">
        <f>'Source data'!AK6</f>
        <v>6685</v>
      </c>
      <c r="AL7" s="12">
        <f>'Source data'!AL6</f>
        <v>1515</v>
      </c>
      <c r="AM7" s="12">
        <f>'Source data'!AM6</f>
        <v>1955</v>
      </c>
      <c r="AN7" s="12">
        <f>'Source data'!AN6</f>
        <v>2190</v>
      </c>
      <c r="AO7" s="12">
        <f>'Source data'!AO6</f>
        <v>1470</v>
      </c>
      <c r="AP7" s="12">
        <f>'Source data'!AP6</f>
        <v>1095</v>
      </c>
      <c r="AQ7" s="12">
        <f>'Source data'!AQ6</f>
        <v>1960</v>
      </c>
      <c r="AR7" s="12">
        <f>'Source data'!AR6</f>
        <v>2320</v>
      </c>
      <c r="AS7" s="12">
        <f>'Source data'!AS6</f>
        <v>2115</v>
      </c>
      <c r="AT7" s="12">
        <f>'Source data'!AT6</f>
        <v>0</v>
      </c>
      <c r="AU7" s="12">
        <f>'Source data'!AU6</f>
        <v>0</v>
      </c>
      <c r="AV7" s="12">
        <f>'Source data'!AV6</f>
        <v>0</v>
      </c>
    </row>
    <row r="8" spans="1:48">
      <c r="A8" s="10" t="s">
        <v>53</v>
      </c>
      <c r="B8" s="12">
        <f>'Source data'!B7</f>
        <v>1810</v>
      </c>
      <c r="C8" s="12">
        <f>'Source data'!C7</f>
        <v>2355</v>
      </c>
      <c r="D8" s="12">
        <f>'Source data'!D7</f>
        <v>2395</v>
      </c>
      <c r="E8" s="12">
        <f>'Source data'!E7</f>
        <v>24530</v>
      </c>
      <c r="F8" s="12">
        <f>'Source data'!F7</f>
        <v>3140</v>
      </c>
      <c r="G8" s="12">
        <f>'Source data'!G7</f>
        <v>2935</v>
      </c>
      <c r="H8" s="12">
        <f>'Source data'!H7</f>
        <v>2025</v>
      </c>
      <c r="I8" s="12">
        <f>'Source data'!I7</f>
        <v>2360</v>
      </c>
      <c r="J8" s="12">
        <f>'Source data'!J7</f>
        <v>3370</v>
      </c>
      <c r="K8" s="12">
        <f>'Source data'!K7</f>
        <v>2705</v>
      </c>
      <c r="L8" s="12">
        <f>'Source data'!L7</f>
        <v>1535</v>
      </c>
      <c r="M8" s="12">
        <f>'Source data'!M7</f>
        <v>1760</v>
      </c>
      <c r="N8" s="12">
        <f>'Source data'!N7</f>
        <v>8605</v>
      </c>
      <c r="O8" s="12">
        <f>'Source data'!O7</f>
        <v>7830</v>
      </c>
      <c r="P8" s="12">
        <f>'Source data'!P7</f>
        <v>5400</v>
      </c>
      <c r="Q8" s="12">
        <f>'Source data'!Q7</f>
        <v>1990</v>
      </c>
      <c r="R8" s="12">
        <f>'Source data'!R7</f>
        <v>2840</v>
      </c>
      <c r="S8" s="12">
        <f>'Source data'!S7</f>
        <v>2310</v>
      </c>
      <c r="T8" s="12">
        <f>'Source data'!T7</f>
        <v>27055</v>
      </c>
      <c r="U8" s="12">
        <f>'Source data'!U7</f>
        <v>4810</v>
      </c>
      <c r="V8" s="12">
        <f>'Source data'!V7</f>
        <v>1140</v>
      </c>
      <c r="W8" s="12">
        <f>'Source data'!W7</f>
        <v>1090</v>
      </c>
      <c r="X8" s="12">
        <f>'Source data'!X7</f>
        <v>1415</v>
      </c>
      <c r="Y8" s="12">
        <f>'Source data'!Y7</f>
        <v>1110</v>
      </c>
      <c r="Z8" s="12">
        <f>'Source data'!Z7</f>
        <v>1730</v>
      </c>
      <c r="AA8" s="12">
        <f>'Source data'!AA7</f>
        <v>955</v>
      </c>
      <c r="AB8" s="12">
        <f>'Source data'!AB7</f>
        <v>1100</v>
      </c>
      <c r="AC8" s="12">
        <f>'Source data'!AC7</f>
        <v>1955</v>
      </c>
      <c r="AD8" s="12">
        <f>'Source data'!AD7</f>
        <v>5730</v>
      </c>
      <c r="AE8" s="12">
        <f>'Source data'!AE7</f>
        <v>4190</v>
      </c>
      <c r="AF8" s="12">
        <f>'Source data'!AF7</f>
        <v>1475</v>
      </c>
      <c r="AG8" s="12">
        <f>'Source data'!AG7</f>
        <v>2250</v>
      </c>
      <c r="AH8" s="12">
        <f>'Source data'!AH7</f>
        <v>1590</v>
      </c>
      <c r="AI8" s="12">
        <f>'Source data'!AI7</f>
        <v>19090</v>
      </c>
      <c r="AJ8" s="12">
        <f>'Source data'!AJ7</f>
        <v>4325</v>
      </c>
      <c r="AK8" s="12">
        <f>'Source data'!AK7</f>
        <v>6325</v>
      </c>
      <c r="AL8" s="12">
        <f>'Source data'!AL7</f>
        <v>1205</v>
      </c>
      <c r="AM8" s="12">
        <f>'Source data'!AM7</f>
        <v>1320</v>
      </c>
      <c r="AN8" s="12">
        <f>'Source data'!AN7</f>
        <v>1690</v>
      </c>
      <c r="AO8" s="12">
        <f>'Source data'!AO7</f>
        <v>1790</v>
      </c>
      <c r="AP8" s="12">
        <f>'Source data'!AP7</f>
        <v>1315</v>
      </c>
      <c r="AQ8" s="12">
        <f>'Source data'!AQ7</f>
        <v>1490</v>
      </c>
      <c r="AR8" s="12">
        <f>'Source data'!AR7</f>
        <v>2485</v>
      </c>
      <c r="AS8" s="12">
        <f>'Source data'!AS7</f>
        <v>2770</v>
      </c>
      <c r="AT8" s="12">
        <f>'Source data'!AT7</f>
        <v>0</v>
      </c>
      <c r="AU8" s="12">
        <f>'Source data'!AU7</f>
        <v>0</v>
      </c>
      <c r="AV8" s="12">
        <f>'Source data'!AV7</f>
        <v>0</v>
      </c>
    </row>
    <row r="9" spans="1:48">
      <c r="A9" s="10" t="s">
        <v>54</v>
      </c>
      <c r="B9" s="12">
        <f>'Source data'!B8</f>
        <v>890</v>
      </c>
      <c r="C9" s="12">
        <f>'Source data'!C8</f>
        <v>915</v>
      </c>
      <c r="D9" s="12">
        <f>'Source data'!D8</f>
        <v>2030</v>
      </c>
      <c r="E9" s="12">
        <f>'Source data'!E8</f>
        <v>15565</v>
      </c>
      <c r="F9" s="12">
        <f>'Source data'!F8</f>
        <v>1800</v>
      </c>
      <c r="G9" s="12">
        <f>'Source data'!G8</f>
        <v>1870</v>
      </c>
      <c r="H9" s="12">
        <f>'Source data'!H8</f>
        <v>1790</v>
      </c>
      <c r="I9" s="12">
        <f>'Source data'!I8</f>
        <v>1125</v>
      </c>
      <c r="J9" s="12">
        <f>'Source data'!J8</f>
        <v>2270</v>
      </c>
      <c r="K9" s="12">
        <f>'Source data'!K8</f>
        <v>2670</v>
      </c>
      <c r="L9" s="12">
        <f>'Source data'!L8</f>
        <v>1505</v>
      </c>
      <c r="M9" s="12">
        <f>'Source data'!M8</f>
        <v>2150</v>
      </c>
      <c r="N9" s="12">
        <f>'Source data'!N8</f>
        <v>5265</v>
      </c>
      <c r="O9" s="12">
        <f>'Source data'!O8</f>
        <v>7605</v>
      </c>
      <c r="P9" s="12">
        <f>'Source data'!P8</f>
        <v>5290</v>
      </c>
      <c r="Q9" s="12">
        <f>'Source data'!Q8</f>
        <v>1145</v>
      </c>
      <c r="R9" s="12">
        <f>'Source data'!R8</f>
        <v>1650</v>
      </c>
      <c r="S9" s="12">
        <f>'Source data'!S8</f>
        <v>2905</v>
      </c>
      <c r="T9" s="12">
        <f>'Source data'!T8</f>
        <v>24340</v>
      </c>
      <c r="U9" s="12">
        <f>'Source data'!U8</f>
        <v>4155</v>
      </c>
      <c r="V9" s="12">
        <f>'Source data'!V8</f>
        <v>1010</v>
      </c>
      <c r="W9" s="12">
        <f>'Source data'!W8</f>
        <v>3995</v>
      </c>
      <c r="X9" s="12">
        <f>'Source data'!X8</f>
        <v>2445</v>
      </c>
      <c r="Y9" s="12">
        <f>'Source data'!Y8</f>
        <v>1890</v>
      </c>
      <c r="Z9" s="12">
        <f>'Source data'!Z8</f>
        <v>2095</v>
      </c>
      <c r="AA9" s="12">
        <f>'Source data'!AA8</f>
        <v>1060</v>
      </c>
      <c r="AB9" s="12">
        <f>'Source data'!AB8</f>
        <v>1410</v>
      </c>
      <c r="AC9" s="12">
        <f>'Source data'!AC8</f>
        <v>920</v>
      </c>
      <c r="AD9" s="12">
        <f>'Source data'!AD8</f>
        <v>5430</v>
      </c>
      <c r="AE9" s="12">
        <f>'Source data'!AE8</f>
        <v>7775</v>
      </c>
      <c r="AF9" s="12">
        <f>'Source data'!AF8</f>
        <v>2240</v>
      </c>
      <c r="AG9" s="12">
        <f>'Source data'!AG8</f>
        <v>2130</v>
      </c>
      <c r="AH9" s="12">
        <f>'Source data'!AH8</f>
        <v>2610</v>
      </c>
      <c r="AI9" s="12">
        <f>'Source data'!AI8</f>
        <v>30450</v>
      </c>
      <c r="AJ9" s="12">
        <f>'Source data'!AJ8</f>
        <v>7105</v>
      </c>
      <c r="AK9" s="12">
        <f>'Source data'!AK8</f>
        <v>5905</v>
      </c>
      <c r="AL9" s="12">
        <f>'Source data'!AL8</f>
        <v>2330</v>
      </c>
      <c r="AM9" s="12">
        <f>'Source data'!AM8</f>
        <v>2745</v>
      </c>
      <c r="AN9" s="12">
        <f>'Source data'!AN8</f>
        <v>1495</v>
      </c>
      <c r="AO9" s="12">
        <f>'Source data'!AO8</f>
        <v>1590</v>
      </c>
      <c r="AP9" s="12">
        <f>'Source data'!AP8</f>
        <v>2335</v>
      </c>
      <c r="AQ9" s="12">
        <f>'Source data'!AQ8</f>
        <v>2795</v>
      </c>
      <c r="AR9" s="12">
        <f>'Source data'!AR8</f>
        <v>2905</v>
      </c>
      <c r="AS9" s="12">
        <f>'Source data'!AS8</f>
        <v>2240</v>
      </c>
      <c r="AT9" s="12">
        <f>'Source data'!AT8</f>
        <v>0</v>
      </c>
      <c r="AU9" s="12">
        <f>'Source data'!AU8</f>
        <v>0</v>
      </c>
      <c r="AV9" s="12">
        <f>'Source data'!AV8</f>
        <v>0</v>
      </c>
    </row>
    <row r="10" spans="1:48">
      <c r="A10" s="10" t="s">
        <v>55</v>
      </c>
      <c r="B10" s="12">
        <f>'Source data'!B9</f>
        <v>580</v>
      </c>
      <c r="C10" s="12">
        <f>'Source data'!C9</f>
        <v>835</v>
      </c>
      <c r="D10" s="12">
        <f>'Source data'!D9</f>
        <v>1105</v>
      </c>
      <c r="E10" s="12">
        <f>'Source data'!E9</f>
        <v>8690</v>
      </c>
      <c r="F10" s="12">
        <f>'Source data'!F9</f>
        <v>1000</v>
      </c>
      <c r="G10" s="12">
        <f>'Source data'!G9</f>
        <v>845</v>
      </c>
      <c r="H10" s="12">
        <f>'Source data'!H9</f>
        <v>1090</v>
      </c>
      <c r="I10" s="12">
        <f>'Source data'!I9</f>
        <v>845</v>
      </c>
      <c r="J10" s="12">
        <f>'Source data'!J9</f>
        <v>1505</v>
      </c>
      <c r="K10" s="12">
        <f>'Source data'!K9</f>
        <v>935</v>
      </c>
      <c r="L10" s="12">
        <f>'Source data'!L9</f>
        <v>625</v>
      </c>
      <c r="M10" s="12">
        <f>'Source data'!M9</f>
        <v>915</v>
      </c>
      <c r="N10" s="12">
        <f>'Source data'!N9</f>
        <v>3375</v>
      </c>
      <c r="O10" s="12">
        <f>'Source data'!O9</f>
        <v>3145</v>
      </c>
      <c r="P10" s="12">
        <f>'Source data'!P9</f>
        <v>2640</v>
      </c>
      <c r="Q10" s="12">
        <f>'Source data'!Q9</f>
        <v>855</v>
      </c>
      <c r="R10" s="12">
        <f>'Source data'!R9</f>
        <v>965</v>
      </c>
      <c r="S10" s="12">
        <f>'Source data'!S9</f>
        <v>1215</v>
      </c>
      <c r="T10" s="12">
        <f>'Source data'!T9</f>
        <v>12860</v>
      </c>
      <c r="U10" s="12">
        <f>'Source data'!U9</f>
        <v>2650</v>
      </c>
      <c r="V10" s="12">
        <f>'Source data'!V9</f>
        <v>375</v>
      </c>
      <c r="W10" s="12">
        <f>'Source data'!W9</f>
        <v>635</v>
      </c>
      <c r="X10" s="12">
        <f>'Source data'!X9</f>
        <v>665</v>
      </c>
      <c r="Y10" s="12">
        <f>'Source data'!Y9</f>
        <v>420</v>
      </c>
      <c r="Z10" s="12">
        <f>'Source data'!Z9</f>
        <v>670</v>
      </c>
      <c r="AA10" s="12">
        <f>'Source data'!AA9</f>
        <v>540</v>
      </c>
      <c r="AB10" s="12">
        <f>'Source data'!AB9</f>
        <v>465</v>
      </c>
      <c r="AC10" s="12">
        <f>'Source data'!AC9</f>
        <v>795</v>
      </c>
      <c r="AD10" s="12">
        <f>'Source data'!AD9</f>
        <v>2955</v>
      </c>
      <c r="AE10" s="12">
        <f>'Source data'!AE9</f>
        <v>3840</v>
      </c>
      <c r="AF10" s="12">
        <f>'Source data'!AF9</f>
        <v>930</v>
      </c>
      <c r="AG10" s="12">
        <f>'Source data'!AG9</f>
        <v>2055</v>
      </c>
      <c r="AH10" s="12">
        <f>'Source data'!AH9</f>
        <v>1435</v>
      </c>
      <c r="AI10" s="12">
        <f>'Source data'!AI9</f>
        <v>13650</v>
      </c>
      <c r="AJ10" s="12">
        <f>'Source data'!AJ9</f>
        <v>2635</v>
      </c>
      <c r="AK10" s="12">
        <f>'Source data'!AK9</f>
        <v>4545</v>
      </c>
      <c r="AL10" s="12">
        <f>'Source data'!AL9</f>
        <v>1835</v>
      </c>
      <c r="AM10" s="12">
        <f>'Source data'!AM9</f>
        <v>875</v>
      </c>
      <c r="AN10" s="12">
        <f>'Source data'!AN9</f>
        <v>1320</v>
      </c>
      <c r="AO10" s="12">
        <f>'Source data'!AO9</f>
        <v>1005</v>
      </c>
      <c r="AP10" s="12">
        <f>'Source data'!AP9</f>
        <v>665</v>
      </c>
      <c r="AQ10" s="12">
        <f>'Source data'!AQ9</f>
        <v>850</v>
      </c>
      <c r="AR10" s="12">
        <f>'Source data'!AR9</f>
        <v>1595</v>
      </c>
      <c r="AS10" s="12">
        <f>'Source data'!AS9</f>
        <v>1380</v>
      </c>
      <c r="AT10" s="12">
        <f>'Source data'!AT9</f>
        <v>0</v>
      </c>
      <c r="AU10" s="12">
        <f>'Source data'!AU9</f>
        <v>0</v>
      </c>
      <c r="AV10" s="12">
        <f>'Source data'!AV9</f>
        <v>0</v>
      </c>
    </row>
    <row r="11" spans="1:48">
      <c r="A11" s="10" t="s">
        <v>56</v>
      </c>
      <c r="B11" s="12">
        <f>'Source data'!B10</f>
        <v>200</v>
      </c>
      <c r="C11" s="12">
        <f>'Source data'!C10</f>
        <v>205</v>
      </c>
      <c r="D11" s="12">
        <f>'Source data'!D10</f>
        <v>275</v>
      </c>
      <c r="E11" s="12">
        <f>'Source data'!E10</f>
        <v>2740</v>
      </c>
      <c r="F11" s="12">
        <f>'Source data'!F10</f>
        <v>305</v>
      </c>
      <c r="G11" s="12">
        <f>'Source data'!G10</f>
        <v>650</v>
      </c>
      <c r="H11" s="12">
        <f>'Source data'!H10</f>
        <v>380</v>
      </c>
      <c r="I11" s="12">
        <f>'Source data'!I10</f>
        <v>365</v>
      </c>
      <c r="J11" s="12">
        <f>'Source data'!J10</f>
        <v>510</v>
      </c>
      <c r="K11" s="12">
        <f>'Source data'!K10</f>
        <v>695</v>
      </c>
      <c r="L11" s="12">
        <f>'Source data'!L10</f>
        <v>625</v>
      </c>
      <c r="M11" s="12">
        <f>'Source data'!M10</f>
        <v>615</v>
      </c>
      <c r="N11" s="12">
        <f>'Source data'!N10</f>
        <v>1850</v>
      </c>
      <c r="O11" s="12">
        <f>'Source data'!O10</f>
        <v>2655</v>
      </c>
      <c r="P11" s="12">
        <f>'Source data'!P10</f>
        <v>2385</v>
      </c>
      <c r="Q11" s="12">
        <f>'Source data'!Q10</f>
        <v>550</v>
      </c>
      <c r="R11" s="12">
        <f>'Source data'!R10</f>
        <v>695</v>
      </c>
      <c r="S11" s="12">
        <f>'Source data'!S10</f>
        <v>855</v>
      </c>
      <c r="T11" s="12">
        <f>'Source data'!T10</f>
        <v>10170</v>
      </c>
      <c r="U11" s="12">
        <f>'Source data'!U10</f>
        <v>1985</v>
      </c>
      <c r="V11" s="12">
        <f>'Source data'!V10</f>
        <v>550</v>
      </c>
      <c r="W11" s="12">
        <f>'Source data'!W10</f>
        <v>1185</v>
      </c>
      <c r="X11" s="12">
        <f>'Source data'!X10</f>
        <v>1080</v>
      </c>
      <c r="Y11" s="12">
        <f>'Source data'!Y10</f>
        <v>520</v>
      </c>
      <c r="Z11" s="12">
        <f>'Source data'!Z10</f>
        <v>865</v>
      </c>
      <c r="AA11" s="12">
        <f>'Source data'!AA10</f>
        <v>910</v>
      </c>
      <c r="AB11" s="12">
        <f>'Source data'!AB10</f>
        <v>490</v>
      </c>
      <c r="AC11" s="12">
        <f>'Source data'!AC10</f>
        <v>430</v>
      </c>
      <c r="AD11" s="12">
        <f>'Source data'!AD10</f>
        <v>2560</v>
      </c>
      <c r="AE11" s="12">
        <f>'Source data'!AE10</f>
        <v>2280</v>
      </c>
      <c r="AF11" s="12">
        <f>'Source data'!AF10</f>
        <v>810</v>
      </c>
      <c r="AG11" s="12">
        <f>'Source data'!AG10</f>
        <v>740</v>
      </c>
      <c r="AH11" s="12">
        <f>'Source data'!AH10</f>
        <v>985</v>
      </c>
      <c r="AI11" s="12">
        <f>'Source data'!AI10</f>
        <v>11600</v>
      </c>
      <c r="AJ11" s="12">
        <f>'Source data'!AJ10</f>
        <v>2485</v>
      </c>
      <c r="AK11" s="12">
        <f>'Source data'!AK10</f>
        <v>2000</v>
      </c>
      <c r="AL11" s="12">
        <f>'Source data'!AL10</f>
        <v>560</v>
      </c>
      <c r="AM11" s="12">
        <f>'Source data'!AM10</f>
        <v>710</v>
      </c>
      <c r="AN11" s="12">
        <f>'Source data'!AN10</f>
        <v>565</v>
      </c>
      <c r="AO11" s="12">
        <f>'Source data'!AO10</f>
        <v>530</v>
      </c>
      <c r="AP11" s="12">
        <f>'Source data'!AP10</f>
        <v>650</v>
      </c>
      <c r="AQ11" s="12">
        <f>'Source data'!AQ10</f>
        <v>720</v>
      </c>
      <c r="AR11" s="12">
        <f>'Source data'!AR10</f>
        <v>890</v>
      </c>
      <c r="AS11" s="12">
        <f>'Source data'!AS10</f>
        <v>810</v>
      </c>
      <c r="AT11" s="12">
        <f>'Source data'!AT10</f>
        <v>0</v>
      </c>
      <c r="AU11" s="12">
        <f>'Source data'!AU10</f>
        <v>0</v>
      </c>
      <c r="AV11" s="12">
        <f>'Source data'!AV10</f>
        <v>0</v>
      </c>
    </row>
    <row r="12" spans="1:48">
      <c r="A12" s="10" t="s">
        <v>57</v>
      </c>
      <c r="B12" s="12">
        <f>'Source data'!B11</f>
        <v>480</v>
      </c>
      <c r="C12" s="12">
        <f>'Source data'!C11</f>
        <v>740</v>
      </c>
      <c r="D12" s="12">
        <f>'Source data'!D11</f>
        <v>940</v>
      </c>
      <c r="E12" s="12">
        <f>'Source data'!E11</f>
        <v>7715</v>
      </c>
      <c r="F12" s="12">
        <f>'Source data'!F11</f>
        <v>590</v>
      </c>
      <c r="G12" s="12">
        <f>'Source data'!G11</f>
        <v>830</v>
      </c>
      <c r="H12" s="12">
        <f>'Source data'!H11</f>
        <v>700</v>
      </c>
      <c r="I12" s="12">
        <f>'Source data'!I11</f>
        <v>580</v>
      </c>
      <c r="J12" s="12">
        <f>'Source data'!J11</f>
        <v>1280</v>
      </c>
      <c r="K12" s="12">
        <f>'Source data'!K11</f>
        <v>1005</v>
      </c>
      <c r="L12" s="12">
        <f>'Source data'!L11</f>
        <v>695</v>
      </c>
      <c r="M12" s="12">
        <f>'Source data'!M11</f>
        <v>800</v>
      </c>
      <c r="N12" s="12">
        <f>'Source data'!N11</f>
        <v>1950</v>
      </c>
      <c r="O12" s="12">
        <f>'Source data'!O11</f>
        <v>2500</v>
      </c>
      <c r="P12" s="12">
        <f>'Source data'!P11</f>
        <v>1950</v>
      </c>
      <c r="Q12" s="12">
        <f>'Source data'!Q11</f>
        <v>680</v>
      </c>
      <c r="R12" s="12">
        <f>'Source data'!R11</f>
        <v>770</v>
      </c>
      <c r="S12" s="12">
        <f>'Source data'!S11</f>
        <v>825</v>
      </c>
      <c r="T12" s="12">
        <f>'Source data'!T11</f>
        <v>9690</v>
      </c>
      <c r="U12" s="12">
        <f>'Source data'!U11</f>
        <v>1840</v>
      </c>
      <c r="V12" s="12">
        <f>'Source data'!V11</f>
        <v>355</v>
      </c>
      <c r="W12" s="12">
        <f>'Source data'!W11</f>
        <v>930</v>
      </c>
      <c r="X12" s="12">
        <f>'Source data'!X11</f>
        <v>805</v>
      </c>
      <c r="Y12" s="12">
        <f>'Source data'!Y11</f>
        <v>440</v>
      </c>
      <c r="Z12" s="12">
        <f>'Source data'!Z11</f>
        <v>525</v>
      </c>
      <c r="AA12" s="12">
        <f>'Source data'!AA11</f>
        <v>460</v>
      </c>
      <c r="AB12" s="12">
        <f>'Source data'!AB11</f>
        <v>500</v>
      </c>
      <c r="AC12" s="12">
        <f>'Source data'!AC11</f>
        <v>545</v>
      </c>
      <c r="AD12" s="12">
        <f>'Source data'!AD11</f>
        <v>2315</v>
      </c>
      <c r="AE12" s="12">
        <f>'Source data'!AE11</f>
        <v>2085</v>
      </c>
      <c r="AF12" s="12">
        <f>'Source data'!AF11</f>
        <v>990</v>
      </c>
      <c r="AG12" s="12">
        <f>'Source data'!AG11</f>
        <v>890</v>
      </c>
      <c r="AH12" s="12">
        <f>'Source data'!AH11</f>
        <v>935</v>
      </c>
      <c r="AI12" s="12">
        <f>'Source data'!AI11</f>
        <v>10645</v>
      </c>
      <c r="AJ12" s="12">
        <f>'Source data'!AJ11</f>
        <v>3570</v>
      </c>
      <c r="AK12" s="12">
        <f>'Source data'!AK11</f>
        <v>4225</v>
      </c>
      <c r="AL12" s="12">
        <f>'Source data'!AL11</f>
        <v>700</v>
      </c>
      <c r="AM12" s="12">
        <f>'Source data'!AM11</f>
        <v>850</v>
      </c>
      <c r="AN12" s="12">
        <f>'Source data'!AN11</f>
        <v>1270</v>
      </c>
      <c r="AO12" s="12">
        <f>'Source data'!AO11</f>
        <v>845</v>
      </c>
      <c r="AP12" s="12">
        <f>'Source data'!AP11</f>
        <v>685</v>
      </c>
      <c r="AQ12" s="12">
        <f>'Source data'!AQ11</f>
        <v>1150</v>
      </c>
      <c r="AR12" s="12">
        <f>'Source data'!AR11</f>
        <v>1405</v>
      </c>
      <c r="AS12" s="12">
        <f>'Source data'!AS11</f>
        <v>1010</v>
      </c>
      <c r="AT12" s="12">
        <f>'Source data'!AT11</f>
        <v>0</v>
      </c>
      <c r="AU12" s="12">
        <f>'Source data'!AU11</f>
        <v>0</v>
      </c>
      <c r="AV12" s="12">
        <f>'Source data'!AV11</f>
        <v>0</v>
      </c>
    </row>
    <row r="13" spans="1:48">
      <c r="A13" s="10" t="s">
        <v>58</v>
      </c>
      <c r="B13" s="12">
        <f>'Source data'!B12</f>
        <v>455</v>
      </c>
      <c r="C13" s="12">
        <f>'Source data'!C12</f>
        <v>945</v>
      </c>
      <c r="D13" s="12">
        <f>'Source data'!D12</f>
        <v>925</v>
      </c>
      <c r="E13" s="12">
        <f>'Source data'!E12</f>
        <v>6775</v>
      </c>
      <c r="F13" s="12">
        <f>'Source data'!F12</f>
        <v>715</v>
      </c>
      <c r="G13" s="12">
        <f>'Source data'!G12</f>
        <v>580</v>
      </c>
      <c r="H13" s="12">
        <f>'Source data'!H12</f>
        <v>455</v>
      </c>
      <c r="I13" s="12">
        <f>'Source data'!I12</f>
        <v>395</v>
      </c>
      <c r="J13" s="12">
        <f>'Source data'!J12</f>
        <v>765</v>
      </c>
      <c r="K13" s="12">
        <f>'Source data'!K12</f>
        <v>805</v>
      </c>
      <c r="L13" s="12">
        <f>'Source data'!L12</f>
        <v>350</v>
      </c>
      <c r="M13" s="12">
        <f>'Source data'!M12</f>
        <v>435</v>
      </c>
      <c r="N13" s="12">
        <f>'Source data'!N12</f>
        <v>2570</v>
      </c>
      <c r="O13" s="12">
        <f>'Source data'!O12</f>
        <v>1955</v>
      </c>
      <c r="P13" s="12">
        <f>'Source data'!P12</f>
        <v>1350</v>
      </c>
      <c r="Q13" s="12">
        <f>'Source data'!Q12</f>
        <v>725</v>
      </c>
      <c r="R13" s="12">
        <f>'Source data'!R12</f>
        <v>635</v>
      </c>
      <c r="S13" s="12">
        <f>'Source data'!S12</f>
        <v>630</v>
      </c>
      <c r="T13" s="12">
        <f>'Source data'!T12</f>
        <v>7735</v>
      </c>
      <c r="U13" s="12">
        <f>'Source data'!U12</f>
        <v>1260</v>
      </c>
      <c r="V13" s="12">
        <f>'Source data'!V12</f>
        <v>110</v>
      </c>
      <c r="W13" s="12">
        <f>'Source data'!W12</f>
        <v>250</v>
      </c>
      <c r="X13" s="12">
        <f>'Source data'!X12</f>
        <v>270</v>
      </c>
      <c r="Y13" s="12">
        <f>'Source data'!Y12</f>
        <v>165</v>
      </c>
      <c r="Z13" s="12">
        <f>'Source data'!Z12</f>
        <v>275</v>
      </c>
      <c r="AA13" s="12">
        <f>'Source data'!AA12</f>
        <v>230</v>
      </c>
      <c r="AB13" s="12">
        <f>'Source data'!AB12</f>
        <v>280</v>
      </c>
      <c r="AC13" s="12">
        <f>'Source data'!AC12</f>
        <v>510</v>
      </c>
      <c r="AD13" s="12">
        <f>'Source data'!AD12</f>
        <v>1790</v>
      </c>
      <c r="AE13" s="12">
        <f>'Source data'!AE12</f>
        <v>1505</v>
      </c>
      <c r="AF13" s="12">
        <f>'Source data'!AF12</f>
        <v>685</v>
      </c>
      <c r="AG13" s="12">
        <f>'Source data'!AG12</f>
        <v>895</v>
      </c>
      <c r="AH13" s="12">
        <f>'Source data'!AH12</f>
        <v>780</v>
      </c>
      <c r="AI13" s="12">
        <f>'Source data'!AI12</f>
        <v>8475</v>
      </c>
      <c r="AJ13" s="12">
        <f>'Source data'!AJ12</f>
        <v>1765</v>
      </c>
      <c r="AK13" s="12">
        <f>'Source data'!AK12</f>
        <v>2955</v>
      </c>
      <c r="AL13" s="12">
        <f>'Source data'!AL12</f>
        <v>455</v>
      </c>
      <c r="AM13" s="12">
        <f>'Source data'!AM12</f>
        <v>450</v>
      </c>
      <c r="AN13" s="12">
        <f>'Source data'!AN12</f>
        <v>965</v>
      </c>
      <c r="AO13" s="12">
        <f>'Source data'!AO12</f>
        <v>725</v>
      </c>
      <c r="AP13" s="12">
        <f>'Source data'!AP12</f>
        <v>395</v>
      </c>
      <c r="AQ13" s="12">
        <f>'Source data'!AQ12</f>
        <v>465</v>
      </c>
      <c r="AR13" s="12">
        <f>'Source data'!AR12</f>
        <v>1520</v>
      </c>
      <c r="AS13" s="12">
        <f>'Source data'!AS12</f>
        <v>730</v>
      </c>
      <c r="AT13" s="12">
        <f>'Source data'!AT12</f>
        <v>0</v>
      </c>
      <c r="AU13" s="12">
        <f>'Source data'!AU12</f>
        <v>0</v>
      </c>
      <c r="AV13" s="12">
        <f>'Source data'!AV12</f>
        <v>0</v>
      </c>
    </row>
    <row r="14" spans="1:48">
      <c r="A14" s="10" t="s">
        <v>59</v>
      </c>
      <c r="B14" s="12">
        <f>'Source data'!B13</f>
        <v>1005</v>
      </c>
      <c r="C14" s="12">
        <f>'Source data'!C13</f>
        <v>955</v>
      </c>
      <c r="D14" s="12">
        <f>'Source data'!D13</f>
        <v>1270</v>
      </c>
      <c r="E14" s="12">
        <f>'Source data'!E13</f>
        <v>11550</v>
      </c>
      <c r="F14" s="12">
        <f>'Source data'!F13</f>
        <v>935</v>
      </c>
      <c r="G14" s="12">
        <f>'Source data'!G13</f>
        <v>790</v>
      </c>
      <c r="H14" s="12">
        <f>'Source data'!H13</f>
        <v>745</v>
      </c>
      <c r="I14" s="12">
        <f>'Source data'!I13</f>
        <v>780</v>
      </c>
      <c r="J14" s="12">
        <f>'Source data'!J13</f>
        <v>700</v>
      </c>
      <c r="K14" s="12">
        <f>'Source data'!K13</f>
        <v>750</v>
      </c>
      <c r="L14" s="12">
        <f>'Source data'!L13</f>
        <v>710</v>
      </c>
      <c r="M14" s="12">
        <f>'Source data'!M13</f>
        <v>785</v>
      </c>
      <c r="N14" s="12">
        <f>'Source data'!N13</f>
        <v>1685</v>
      </c>
      <c r="O14" s="12">
        <f>'Source data'!O13</f>
        <v>1570</v>
      </c>
      <c r="P14" s="12">
        <f>'Source data'!P13</f>
        <v>1625</v>
      </c>
      <c r="Q14" s="12">
        <f>'Source data'!Q13</f>
        <v>455</v>
      </c>
      <c r="R14" s="12">
        <f>'Source data'!R13</f>
        <v>525</v>
      </c>
      <c r="S14" s="12">
        <f>'Source data'!S13</f>
        <v>570</v>
      </c>
      <c r="T14" s="12">
        <f>'Source data'!T13</f>
        <v>7430</v>
      </c>
      <c r="U14" s="12">
        <f>'Source data'!U13</f>
        <v>1525</v>
      </c>
      <c r="V14" s="12">
        <f>'Source data'!V13</f>
        <v>420</v>
      </c>
      <c r="W14" s="12">
        <f>'Source data'!W13</f>
        <v>895</v>
      </c>
      <c r="X14" s="12">
        <f>'Source data'!X13</f>
        <v>1100</v>
      </c>
      <c r="Y14" s="12">
        <f>'Source data'!Y13</f>
        <v>785</v>
      </c>
      <c r="Z14" s="12">
        <f>'Source data'!Z13</f>
        <v>1010</v>
      </c>
      <c r="AA14" s="12">
        <f>'Source data'!AA13</f>
        <v>1380</v>
      </c>
      <c r="AB14" s="12">
        <f>'Source data'!AB13</f>
        <v>745</v>
      </c>
      <c r="AC14" s="12">
        <f>'Source data'!AC13</f>
        <v>695</v>
      </c>
      <c r="AD14" s="12">
        <f>'Source data'!AD13</f>
        <v>5650</v>
      </c>
      <c r="AE14" s="12">
        <f>'Source data'!AE13</f>
        <v>6225</v>
      </c>
      <c r="AF14" s="12">
        <f>'Source data'!AF13</f>
        <v>2115</v>
      </c>
      <c r="AG14" s="12">
        <f>'Source data'!AG13</f>
        <v>3135</v>
      </c>
      <c r="AH14" s="12">
        <f>'Source data'!AH13</f>
        <v>3715</v>
      </c>
      <c r="AI14" s="12">
        <f>'Source data'!AI13</f>
        <v>35565</v>
      </c>
      <c r="AJ14" s="12">
        <f>'Source data'!AJ13</f>
        <v>8290</v>
      </c>
      <c r="AK14" s="12">
        <f>'Source data'!AK13</f>
        <v>10180</v>
      </c>
      <c r="AL14" s="12">
        <f>'Source data'!AL13</f>
        <v>2680</v>
      </c>
      <c r="AM14" s="12">
        <f>'Source data'!AM13</f>
        <v>2745</v>
      </c>
      <c r="AN14" s="12">
        <f>'Source data'!AN13</f>
        <v>2310</v>
      </c>
      <c r="AO14" s="12">
        <f>'Source data'!AO13</f>
        <v>2225</v>
      </c>
      <c r="AP14" s="12">
        <f>'Source data'!AP13</f>
        <v>2825</v>
      </c>
      <c r="AQ14" s="12">
        <f>'Source data'!AQ13</f>
        <v>3065</v>
      </c>
      <c r="AR14" s="12">
        <f>'Source data'!AR13</f>
        <v>3430</v>
      </c>
      <c r="AS14" s="12">
        <f>'Source data'!AS13</f>
        <v>2030</v>
      </c>
      <c r="AT14" s="12">
        <f>'Source data'!AT13</f>
        <v>0</v>
      </c>
      <c r="AU14" s="12">
        <f>'Source data'!AU13</f>
        <v>0</v>
      </c>
      <c r="AV14" s="12">
        <f>'Source data'!AV13</f>
        <v>0</v>
      </c>
    </row>
    <row r="15" spans="1:48">
      <c r="A15" s="10" t="s">
        <v>60</v>
      </c>
      <c r="B15" s="12">
        <f>'Source data'!B14</f>
        <v>580</v>
      </c>
      <c r="C15" s="12">
        <f>'Source data'!C14</f>
        <v>750</v>
      </c>
      <c r="D15" s="12">
        <f>'Source data'!D14</f>
        <v>1570</v>
      </c>
      <c r="E15" s="12">
        <f>'Source data'!E14</f>
        <v>9420</v>
      </c>
      <c r="F15" s="12">
        <f>'Source data'!F14</f>
        <v>905</v>
      </c>
      <c r="G15" s="12">
        <f>'Source data'!G14</f>
        <v>735</v>
      </c>
      <c r="H15" s="12">
        <f>'Source data'!H14</f>
        <v>1840</v>
      </c>
      <c r="I15" s="12">
        <f>'Source data'!I14</f>
        <v>825</v>
      </c>
      <c r="J15" s="12">
        <f>'Source data'!J14</f>
        <v>845</v>
      </c>
      <c r="K15" s="12">
        <f>'Source data'!K14</f>
        <v>640</v>
      </c>
      <c r="L15" s="12">
        <f>'Source data'!L14</f>
        <v>615</v>
      </c>
      <c r="M15" s="12">
        <f>'Source data'!M14</f>
        <v>520</v>
      </c>
      <c r="N15" s="12">
        <f>'Source data'!N14</f>
        <v>2330</v>
      </c>
      <c r="O15" s="12">
        <f>'Source data'!O14</f>
        <v>1850</v>
      </c>
      <c r="P15" s="12">
        <f>'Source data'!P14</f>
        <v>3280</v>
      </c>
      <c r="Q15" s="12">
        <f>'Source data'!Q14</f>
        <v>455</v>
      </c>
      <c r="R15" s="12">
        <f>'Source data'!R14</f>
        <v>600</v>
      </c>
      <c r="S15" s="12">
        <f>'Source data'!S14</f>
        <v>1175</v>
      </c>
      <c r="T15" s="12">
        <f>'Source data'!T14</f>
        <v>8725</v>
      </c>
      <c r="U15" s="12">
        <f>'Source data'!U14</f>
        <v>1350</v>
      </c>
      <c r="V15" s="12">
        <f>'Source data'!V14</f>
        <v>140</v>
      </c>
      <c r="W15" s="12">
        <f>'Source data'!W14</f>
        <v>240</v>
      </c>
      <c r="X15" s="12">
        <f>'Source data'!X14</f>
        <v>260</v>
      </c>
      <c r="Y15" s="12">
        <f>'Source data'!Y14</f>
        <v>165</v>
      </c>
      <c r="Z15" s="12">
        <f>'Source data'!Z14</f>
        <v>135</v>
      </c>
      <c r="AA15" s="12">
        <f>'Source data'!AA14</f>
        <v>205</v>
      </c>
      <c r="AB15" s="12">
        <f>'Source data'!AB14</f>
        <v>240</v>
      </c>
      <c r="AC15" s="12">
        <f>'Source data'!AC14</f>
        <v>460</v>
      </c>
      <c r="AD15" s="12">
        <f>'Source data'!AD14</f>
        <v>1155</v>
      </c>
      <c r="AE15" s="12">
        <f>'Source data'!AE14</f>
        <v>2995</v>
      </c>
      <c r="AF15" s="12">
        <f>'Source data'!AF14</f>
        <v>420</v>
      </c>
      <c r="AG15" s="12">
        <f>'Source data'!AG14</f>
        <v>710</v>
      </c>
      <c r="AH15" s="12">
        <f>'Source data'!AH14</f>
        <v>1130</v>
      </c>
      <c r="AI15" s="12">
        <f>'Source data'!AI14</f>
        <v>7655</v>
      </c>
      <c r="AJ15" s="12">
        <f>'Source data'!AJ14</f>
        <v>1230</v>
      </c>
      <c r="AK15" s="12">
        <f>'Source data'!AK14</f>
        <v>2050</v>
      </c>
      <c r="AL15" s="12">
        <f>'Source data'!AL14</f>
        <v>1480</v>
      </c>
      <c r="AM15" s="12">
        <f>'Source data'!AM14</f>
        <v>390</v>
      </c>
      <c r="AN15" s="12">
        <f>'Source data'!AN14</f>
        <v>650</v>
      </c>
      <c r="AO15" s="12">
        <f>'Source data'!AO14</f>
        <v>390</v>
      </c>
      <c r="AP15" s="12">
        <f>'Source data'!AP14</f>
        <v>500</v>
      </c>
      <c r="AQ15" s="12">
        <f>'Source data'!AQ14</f>
        <v>310</v>
      </c>
      <c r="AR15" s="12">
        <f>'Source data'!AR14</f>
        <v>770</v>
      </c>
      <c r="AS15" s="12">
        <f>'Source data'!AS14</f>
        <v>470</v>
      </c>
      <c r="AT15" s="12">
        <f>'Source data'!AT14</f>
        <v>0</v>
      </c>
      <c r="AU15" s="12">
        <f>'Source data'!AU14</f>
        <v>0</v>
      </c>
      <c r="AV15" s="12">
        <f>'Source data'!AV14</f>
        <v>0</v>
      </c>
    </row>
    <row r="16" spans="1:48">
      <c r="A16" s="10" t="s">
        <v>61</v>
      </c>
      <c r="B16" s="12">
        <f>'Source data'!B15</f>
        <v>315</v>
      </c>
      <c r="C16" s="12">
        <f>'Source data'!C15</f>
        <v>960</v>
      </c>
      <c r="D16" s="12">
        <f>'Source data'!D15</f>
        <v>625</v>
      </c>
      <c r="E16" s="12">
        <f>'Source data'!E15</f>
        <v>5540</v>
      </c>
      <c r="F16" s="12">
        <f>'Source data'!F15</f>
        <v>535</v>
      </c>
      <c r="G16" s="12">
        <f>'Source data'!G15</f>
        <v>975</v>
      </c>
      <c r="H16" s="12">
        <f>'Source data'!H15</f>
        <v>415</v>
      </c>
      <c r="I16" s="12">
        <f>'Source data'!I15</f>
        <v>465</v>
      </c>
      <c r="J16" s="12">
        <f>'Source data'!J15</f>
        <v>550</v>
      </c>
      <c r="K16" s="12">
        <f>'Source data'!K15</f>
        <v>935</v>
      </c>
      <c r="L16" s="12">
        <f>'Source data'!L15</f>
        <v>300</v>
      </c>
      <c r="M16" s="12">
        <f>'Source data'!M15</f>
        <v>540</v>
      </c>
      <c r="N16" s="12">
        <f>'Source data'!N15</f>
        <v>1830</v>
      </c>
      <c r="O16" s="12">
        <f>'Source data'!O15</f>
        <v>2765</v>
      </c>
      <c r="P16" s="12">
        <f>'Source data'!P15</f>
        <v>1060</v>
      </c>
      <c r="Q16" s="12">
        <f>'Source data'!Q15</f>
        <v>565</v>
      </c>
      <c r="R16" s="12">
        <f>'Source data'!R15</f>
        <v>710</v>
      </c>
      <c r="S16" s="12">
        <f>'Source data'!S15</f>
        <v>690</v>
      </c>
      <c r="T16" s="12">
        <f>'Source data'!T15</f>
        <v>7235</v>
      </c>
      <c r="U16" s="12">
        <f>'Source data'!U15</f>
        <v>1240</v>
      </c>
      <c r="V16" s="12">
        <f>'Source data'!V15</f>
        <v>265</v>
      </c>
      <c r="W16" s="12">
        <f>'Source data'!W15</f>
        <v>220</v>
      </c>
      <c r="X16" s="12">
        <f>'Source data'!X15</f>
        <v>260</v>
      </c>
      <c r="Y16" s="12">
        <f>'Source data'!Y15</f>
        <v>155</v>
      </c>
      <c r="Z16" s="12">
        <f>'Source data'!Z15</f>
        <v>275</v>
      </c>
      <c r="AA16" s="12">
        <f>'Source data'!AA15</f>
        <v>200</v>
      </c>
      <c r="AB16" s="12">
        <f>'Source data'!AB15</f>
        <v>235</v>
      </c>
      <c r="AC16" s="12">
        <f>'Source data'!AC15</f>
        <v>410</v>
      </c>
      <c r="AD16" s="12">
        <f>'Source data'!AD15</f>
        <v>1965</v>
      </c>
      <c r="AE16" s="12">
        <f>'Source data'!AE15</f>
        <v>1230</v>
      </c>
      <c r="AF16" s="12">
        <f>'Source data'!AF15</f>
        <v>445</v>
      </c>
      <c r="AG16" s="12">
        <f>'Source data'!AG15</f>
        <v>455</v>
      </c>
      <c r="AH16" s="12">
        <f>'Source data'!AH15</f>
        <v>570</v>
      </c>
      <c r="AI16" s="12">
        <f>'Source data'!AI15</f>
        <v>5725</v>
      </c>
      <c r="AJ16" s="12">
        <f>'Source data'!AJ15</f>
        <v>1160</v>
      </c>
      <c r="AK16" s="12">
        <f>'Source data'!AK15</f>
        <v>1450</v>
      </c>
      <c r="AL16" s="12">
        <f>'Source data'!AL15</f>
        <v>395</v>
      </c>
      <c r="AM16" s="12">
        <f>'Source data'!AM15</f>
        <v>345</v>
      </c>
      <c r="AN16" s="12">
        <f>'Source data'!AN15</f>
        <v>460</v>
      </c>
      <c r="AO16" s="12">
        <f>'Source data'!AO15</f>
        <v>435</v>
      </c>
      <c r="AP16" s="12">
        <f>'Source data'!AP15</f>
        <v>205</v>
      </c>
      <c r="AQ16" s="12">
        <f>'Source data'!AQ15</f>
        <v>295</v>
      </c>
      <c r="AR16" s="12">
        <f>'Source data'!AR15</f>
        <v>425</v>
      </c>
      <c r="AS16" s="12">
        <f>'Source data'!AS15</f>
        <v>735</v>
      </c>
      <c r="AT16" s="12">
        <f>'Source data'!AT15</f>
        <v>0</v>
      </c>
      <c r="AU16" s="12">
        <f>'Source data'!AU15</f>
        <v>0</v>
      </c>
      <c r="AV16" s="12">
        <f>'Source data'!AV15</f>
        <v>0</v>
      </c>
    </row>
    <row r="17" spans="1:48">
      <c r="A17" s="10" t="s">
        <v>62</v>
      </c>
      <c r="B17" s="12">
        <f>'Source data'!B16</f>
        <v>515</v>
      </c>
      <c r="C17" s="12">
        <f>'Source data'!C16</f>
        <v>1035</v>
      </c>
      <c r="D17" s="12">
        <f>'Source data'!D16</f>
        <v>540</v>
      </c>
      <c r="E17" s="12">
        <f>'Source data'!E16</f>
        <v>5840</v>
      </c>
      <c r="F17" s="12">
        <f>'Source data'!F16</f>
        <v>985</v>
      </c>
      <c r="G17" s="12">
        <f>'Source data'!G16</f>
        <v>435</v>
      </c>
      <c r="H17" s="12">
        <f>'Source data'!H16</f>
        <v>235</v>
      </c>
      <c r="I17" s="12">
        <f>'Source data'!I16</f>
        <v>430</v>
      </c>
      <c r="J17" s="12">
        <f>'Source data'!J16</f>
        <v>1645</v>
      </c>
      <c r="K17" s="12">
        <f>'Source data'!K16</f>
        <v>515</v>
      </c>
      <c r="L17" s="12">
        <f>'Source data'!L16</f>
        <v>190</v>
      </c>
      <c r="M17" s="12">
        <f>'Source data'!M16</f>
        <v>290</v>
      </c>
      <c r="N17" s="12">
        <f>'Source data'!N16</f>
        <v>5135</v>
      </c>
      <c r="O17" s="12">
        <f>'Source data'!O16</f>
        <v>1640</v>
      </c>
      <c r="P17" s="12">
        <f>'Source data'!P16</f>
        <v>1110</v>
      </c>
      <c r="Q17" s="12">
        <f>'Source data'!Q16</f>
        <v>395</v>
      </c>
      <c r="R17" s="12">
        <f>'Source data'!R16</f>
        <v>550</v>
      </c>
      <c r="S17" s="12">
        <f>'Source data'!S16</f>
        <v>460</v>
      </c>
      <c r="T17" s="12">
        <f>'Source data'!T16</f>
        <v>8750</v>
      </c>
      <c r="U17" s="12">
        <f>'Source data'!U16</f>
        <v>1190</v>
      </c>
      <c r="V17" s="12">
        <f>'Source data'!V16</f>
        <v>195</v>
      </c>
      <c r="W17" s="12">
        <f>'Source data'!W16</f>
        <v>255</v>
      </c>
      <c r="X17" s="12">
        <f>'Source data'!X16</f>
        <v>275</v>
      </c>
      <c r="Y17" s="12">
        <f>'Source data'!Y16</f>
        <v>190</v>
      </c>
      <c r="Z17" s="12">
        <f>'Source data'!Z16</f>
        <v>340</v>
      </c>
      <c r="AA17" s="12">
        <f>'Source data'!AA16</f>
        <v>165</v>
      </c>
      <c r="AB17" s="12">
        <f>'Source data'!AB16</f>
        <v>230</v>
      </c>
      <c r="AC17" s="12">
        <f>'Source data'!AC16</f>
        <v>850</v>
      </c>
      <c r="AD17" s="12">
        <f>'Source data'!AD16</f>
        <v>1720</v>
      </c>
      <c r="AE17" s="12">
        <f>'Source data'!AE16</f>
        <v>980</v>
      </c>
      <c r="AF17" s="12">
        <f>'Source data'!AF16</f>
        <v>425</v>
      </c>
      <c r="AG17" s="12">
        <f>'Source data'!AG16</f>
        <v>1475</v>
      </c>
      <c r="AH17" s="12">
        <f>'Source data'!AH16</f>
        <v>370</v>
      </c>
      <c r="AI17" s="12">
        <f>'Source data'!AI16</f>
        <v>6295</v>
      </c>
      <c r="AJ17" s="12">
        <f>'Source data'!AJ16</f>
        <v>1050</v>
      </c>
      <c r="AK17" s="12">
        <f>'Source data'!AK16</f>
        <v>2405</v>
      </c>
      <c r="AL17" s="12">
        <f>'Source data'!AL16</f>
        <v>245</v>
      </c>
      <c r="AM17" s="12">
        <f>'Source data'!AM16</f>
        <v>320</v>
      </c>
      <c r="AN17" s="12">
        <f>'Source data'!AN16</f>
        <v>350</v>
      </c>
      <c r="AO17" s="12">
        <f>'Source data'!AO16</f>
        <v>285</v>
      </c>
      <c r="AP17" s="12">
        <f>'Source data'!AP16</f>
        <v>115</v>
      </c>
      <c r="AQ17" s="12">
        <f>'Source data'!AQ16</f>
        <v>195</v>
      </c>
      <c r="AR17" s="12">
        <f>'Source data'!AR16</f>
        <v>1000</v>
      </c>
      <c r="AS17" s="12">
        <f>'Source data'!AS16</f>
        <v>275</v>
      </c>
      <c r="AT17" s="12">
        <f>'Source data'!AT16</f>
        <v>0</v>
      </c>
      <c r="AU17" s="12">
        <f>'Source data'!AU16</f>
        <v>0</v>
      </c>
      <c r="AV17" s="12">
        <f>'Source data'!AV16</f>
        <v>0</v>
      </c>
    </row>
    <row r="18" spans="1:48">
      <c r="A18" s="10" t="s">
        <v>63</v>
      </c>
      <c r="B18" s="12">
        <f>'Source data'!B17</f>
        <v>165</v>
      </c>
      <c r="C18" s="12">
        <f>'Source data'!C17</f>
        <v>165</v>
      </c>
      <c r="D18" s="12">
        <f>'Source data'!D17</f>
        <v>190</v>
      </c>
      <c r="E18" s="12">
        <f>'Source data'!E17</f>
        <v>1675</v>
      </c>
      <c r="F18" s="12">
        <f>'Source data'!F17</f>
        <v>225</v>
      </c>
      <c r="G18" s="12">
        <f>'Source data'!G17</f>
        <v>185</v>
      </c>
      <c r="H18" s="12">
        <f>'Source data'!H17</f>
        <v>170</v>
      </c>
      <c r="I18" s="12">
        <f>'Source data'!I17</f>
        <v>155</v>
      </c>
      <c r="J18" s="12">
        <f>'Source data'!J17</f>
        <v>240</v>
      </c>
      <c r="K18" s="12">
        <f>'Source data'!K17</f>
        <v>195</v>
      </c>
      <c r="L18" s="12">
        <f>'Source data'!L17</f>
        <v>490</v>
      </c>
      <c r="M18" s="12">
        <f>'Source data'!M17</f>
        <v>220</v>
      </c>
      <c r="N18" s="12">
        <f>'Source data'!N17</f>
        <v>780</v>
      </c>
      <c r="O18" s="12">
        <f>'Source data'!O17</f>
        <v>1125</v>
      </c>
      <c r="P18" s="12">
        <f>'Source data'!P17</f>
        <v>610</v>
      </c>
      <c r="Q18" s="12">
        <f>'Source data'!Q17</f>
        <v>735</v>
      </c>
      <c r="R18" s="12">
        <f>'Source data'!R17</f>
        <v>190</v>
      </c>
      <c r="S18" s="12">
        <f>'Source data'!S17</f>
        <v>230</v>
      </c>
      <c r="T18" s="12">
        <f>'Source data'!T17</f>
        <v>3890</v>
      </c>
      <c r="U18" s="12">
        <f>'Source data'!U17</f>
        <v>505</v>
      </c>
      <c r="V18" s="12">
        <f>'Source data'!V17</f>
        <v>115</v>
      </c>
      <c r="W18" s="12">
        <f>'Source data'!W17</f>
        <v>190</v>
      </c>
      <c r="X18" s="12">
        <f>'Source data'!X17</f>
        <v>190</v>
      </c>
      <c r="Y18" s="12">
        <f>'Source data'!Y17</f>
        <v>130</v>
      </c>
      <c r="Z18" s="12">
        <f>'Source data'!Z17</f>
        <v>150</v>
      </c>
      <c r="AA18" s="12">
        <f>'Source data'!AA17</f>
        <v>115</v>
      </c>
      <c r="AB18" s="12">
        <f>'Source data'!AB17</f>
        <v>125</v>
      </c>
      <c r="AC18" s="12">
        <f>'Source data'!AC17</f>
        <v>170</v>
      </c>
      <c r="AD18" s="12">
        <f>'Source data'!AD17</f>
        <v>760</v>
      </c>
      <c r="AE18" s="12">
        <f>'Source data'!AE17</f>
        <v>530</v>
      </c>
      <c r="AF18" s="12">
        <f>'Source data'!AF17</f>
        <v>260</v>
      </c>
      <c r="AG18" s="12">
        <f>'Source data'!AG17</f>
        <v>275</v>
      </c>
      <c r="AH18" s="12">
        <f>'Source data'!AH17</f>
        <v>285</v>
      </c>
      <c r="AI18" s="12">
        <f>'Source data'!AI17</f>
        <v>3350</v>
      </c>
      <c r="AJ18" s="12">
        <f>'Source data'!AJ17</f>
        <v>680</v>
      </c>
      <c r="AK18" s="12">
        <f>'Source data'!AK17</f>
        <v>955</v>
      </c>
      <c r="AL18" s="12">
        <f>'Source data'!AL17</f>
        <v>270</v>
      </c>
      <c r="AM18" s="12">
        <f>'Source data'!AM17</f>
        <v>255</v>
      </c>
      <c r="AN18" s="12">
        <f>'Source data'!AN17</f>
        <v>260</v>
      </c>
      <c r="AO18" s="12">
        <f>'Source data'!AO17</f>
        <v>195</v>
      </c>
      <c r="AP18" s="12">
        <f>'Source data'!AP17</f>
        <v>140</v>
      </c>
      <c r="AQ18" s="12">
        <f>'Source data'!AQ17</f>
        <v>200</v>
      </c>
      <c r="AR18" s="12">
        <f>'Source data'!AR17</f>
        <v>370</v>
      </c>
      <c r="AS18" s="12">
        <f>'Source data'!AS17</f>
        <v>540</v>
      </c>
      <c r="AT18" s="12">
        <f>'Source data'!AT17</f>
        <v>0</v>
      </c>
      <c r="AU18" s="12">
        <f>'Source data'!AU17</f>
        <v>0</v>
      </c>
      <c r="AV18" s="12">
        <f>'Source data'!AV17</f>
        <v>0</v>
      </c>
    </row>
    <row r="19" spans="1:48">
      <c r="A19" s="10" t="s">
        <v>64</v>
      </c>
      <c r="B19" s="12">
        <f>'Source data'!B18</f>
        <v>190</v>
      </c>
      <c r="C19" s="12">
        <f>'Source data'!C18</f>
        <v>160</v>
      </c>
      <c r="D19" s="12">
        <f>'Source data'!D18</f>
        <v>265</v>
      </c>
      <c r="E19" s="12">
        <f>'Source data'!E18</f>
        <v>2450</v>
      </c>
      <c r="F19" s="12">
        <f>'Source data'!F18</f>
        <v>330</v>
      </c>
      <c r="G19" s="12">
        <f>'Source data'!G18</f>
        <v>320</v>
      </c>
      <c r="H19" s="12">
        <f>'Source data'!H18</f>
        <v>215</v>
      </c>
      <c r="I19" s="12">
        <f>'Source data'!I18</f>
        <v>265</v>
      </c>
      <c r="J19" s="12">
        <f>'Source data'!J18</f>
        <v>390</v>
      </c>
      <c r="K19" s="12">
        <f>'Source data'!K18</f>
        <v>315</v>
      </c>
      <c r="L19" s="12">
        <f>'Source data'!L18</f>
        <v>230</v>
      </c>
      <c r="M19" s="12">
        <f>'Source data'!M18</f>
        <v>255</v>
      </c>
      <c r="N19" s="12">
        <f>'Source data'!N18</f>
        <v>1065</v>
      </c>
      <c r="O19" s="12">
        <f>'Source data'!O18</f>
        <v>1180</v>
      </c>
      <c r="P19" s="12">
        <f>'Source data'!P18</f>
        <v>905</v>
      </c>
      <c r="Q19" s="12">
        <f>'Source data'!Q18</f>
        <v>345</v>
      </c>
      <c r="R19" s="12">
        <f>'Source data'!R18</f>
        <v>385</v>
      </c>
      <c r="S19" s="12">
        <f>'Source data'!S18</f>
        <v>470</v>
      </c>
      <c r="T19" s="12">
        <f>'Source data'!T18</f>
        <v>5060</v>
      </c>
      <c r="U19" s="12">
        <f>'Source data'!U18</f>
        <v>1085</v>
      </c>
      <c r="V19" s="12">
        <f>'Source data'!V18</f>
        <v>265</v>
      </c>
      <c r="W19" s="12">
        <f>'Source data'!W18</f>
        <v>575</v>
      </c>
      <c r="X19" s="12">
        <f>'Source data'!X18</f>
        <v>660</v>
      </c>
      <c r="Y19" s="12">
        <f>'Source data'!Y18</f>
        <v>400</v>
      </c>
      <c r="Z19" s="12">
        <f>'Source data'!Z18</f>
        <v>565</v>
      </c>
      <c r="AA19" s="12">
        <f>'Source data'!AA18</f>
        <v>660</v>
      </c>
      <c r="AB19" s="12">
        <f>'Source data'!AB18</f>
        <v>560</v>
      </c>
      <c r="AC19" s="12">
        <f>'Source data'!AC18</f>
        <v>675</v>
      </c>
      <c r="AD19" s="12">
        <f>'Source data'!AD18</f>
        <v>2930</v>
      </c>
      <c r="AE19" s="12">
        <f>'Source data'!AE18</f>
        <v>2740</v>
      </c>
      <c r="AF19" s="12">
        <f>'Source data'!AF18</f>
        <v>970</v>
      </c>
      <c r="AG19" s="12">
        <f>'Source data'!AG18</f>
        <v>1405</v>
      </c>
      <c r="AH19" s="12">
        <f>'Source data'!AH18</f>
        <v>1230</v>
      </c>
      <c r="AI19" s="12">
        <f>'Source data'!AI18</f>
        <v>13625</v>
      </c>
      <c r="AJ19" s="12">
        <f>'Source data'!AJ18</f>
        <v>2935</v>
      </c>
      <c r="AK19" s="12">
        <f>'Source data'!AK18</f>
        <v>2390</v>
      </c>
      <c r="AL19" s="12">
        <f>'Source data'!AL18</f>
        <v>850</v>
      </c>
      <c r="AM19" s="12">
        <f>'Source data'!AM18</f>
        <v>1080</v>
      </c>
      <c r="AN19" s="12">
        <f>'Source data'!AN18</f>
        <v>710</v>
      </c>
      <c r="AO19" s="12">
        <f>'Source data'!AO18</f>
        <v>675</v>
      </c>
      <c r="AP19" s="12">
        <f>'Source data'!AP18</f>
        <v>725</v>
      </c>
      <c r="AQ19" s="12">
        <f>'Source data'!AQ18</f>
        <v>870</v>
      </c>
      <c r="AR19" s="12">
        <f>'Source data'!AR18</f>
        <v>1125</v>
      </c>
      <c r="AS19" s="12">
        <f>'Source data'!AS18</f>
        <v>1005</v>
      </c>
      <c r="AT19" s="12">
        <f>'Source data'!AT18</f>
        <v>0</v>
      </c>
      <c r="AU19" s="12">
        <f>'Source data'!AU18</f>
        <v>0</v>
      </c>
      <c r="AV19" s="12">
        <f>'Source data'!AV18</f>
        <v>0</v>
      </c>
    </row>
    <row r="20" spans="1:48">
      <c r="A20" s="10" t="s">
        <v>65</v>
      </c>
      <c r="B20" s="12">
        <f>'Source data'!B19</f>
        <v>85</v>
      </c>
      <c r="C20" s="12">
        <f>'Source data'!C19</f>
        <v>70</v>
      </c>
      <c r="D20" s="12">
        <f>'Source data'!D19</f>
        <v>110</v>
      </c>
      <c r="E20" s="12">
        <f>'Source data'!E19</f>
        <v>1120</v>
      </c>
      <c r="F20" s="12">
        <f>'Source data'!F19</f>
        <v>155</v>
      </c>
      <c r="G20" s="12">
        <f>'Source data'!G19</f>
        <v>130</v>
      </c>
      <c r="H20" s="12">
        <f>'Source data'!H19</f>
        <v>205</v>
      </c>
      <c r="I20" s="12">
        <f>'Source data'!I19</f>
        <v>145</v>
      </c>
      <c r="J20" s="12">
        <f>'Source data'!J19</f>
        <v>165</v>
      </c>
      <c r="K20" s="12">
        <f>'Source data'!K19</f>
        <v>220</v>
      </c>
      <c r="L20" s="12">
        <f>'Source data'!L19</f>
        <v>220</v>
      </c>
      <c r="M20" s="12">
        <f>'Source data'!M19</f>
        <v>295</v>
      </c>
      <c r="N20" s="12">
        <f>'Source data'!N19</f>
        <v>615</v>
      </c>
      <c r="O20" s="12">
        <f>'Source data'!O19</f>
        <v>755</v>
      </c>
      <c r="P20" s="12">
        <f>'Source data'!P19</f>
        <v>880</v>
      </c>
      <c r="Q20" s="12">
        <f>'Source data'!Q19</f>
        <v>300</v>
      </c>
      <c r="R20" s="12">
        <f>'Source data'!R19</f>
        <v>310</v>
      </c>
      <c r="S20" s="12">
        <f>'Source data'!S19</f>
        <v>425</v>
      </c>
      <c r="T20" s="12">
        <f>'Source data'!T19</f>
        <v>4675</v>
      </c>
      <c r="U20" s="12">
        <f>'Source data'!U19</f>
        <v>1120</v>
      </c>
      <c r="V20" s="12">
        <f>'Source data'!V19</f>
        <v>135</v>
      </c>
      <c r="W20" s="12">
        <f>'Source data'!W19</f>
        <v>425</v>
      </c>
      <c r="X20" s="12">
        <f>'Source data'!X19</f>
        <v>945</v>
      </c>
      <c r="Y20" s="12">
        <f>'Source data'!Y19</f>
        <v>600</v>
      </c>
      <c r="Z20" s="12">
        <f>'Source data'!Z19</f>
        <v>615</v>
      </c>
      <c r="AA20" s="12">
        <f>'Source data'!AA19</f>
        <v>650</v>
      </c>
      <c r="AB20" s="12">
        <f>'Source data'!AB19</f>
        <v>535</v>
      </c>
      <c r="AC20" s="12">
        <f>'Source data'!AC19</f>
        <v>505</v>
      </c>
      <c r="AD20" s="12">
        <f>'Source data'!AD19</f>
        <v>3000</v>
      </c>
      <c r="AE20" s="12">
        <f>'Source data'!AE19</f>
        <v>2765</v>
      </c>
      <c r="AF20" s="12">
        <f>'Source data'!AF19</f>
        <v>2670</v>
      </c>
      <c r="AG20" s="12">
        <f>'Source data'!AG19</f>
        <v>1775</v>
      </c>
      <c r="AH20" s="12">
        <f>'Source data'!AH19</f>
        <v>6435</v>
      </c>
      <c r="AI20" s="12">
        <f>'Source data'!AI19</f>
        <v>47285</v>
      </c>
      <c r="AJ20" s="12">
        <f>'Source data'!AJ19</f>
        <v>16910</v>
      </c>
      <c r="AK20" s="12">
        <f>'Source data'!AK19</f>
        <v>7520</v>
      </c>
      <c r="AL20" s="12">
        <f>'Source data'!AL19</f>
        <v>2550</v>
      </c>
      <c r="AM20" s="12">
        <f>'Source data'!AM19</f>
        <v>4430</v>
      </c>
      <c r="AN20" s="12">
        <f>'Source data'!AN19</f>
        <v>1670</v>
      </c>
      <c r="AO20" s="12">
        <f>'Source data'!AO19</f>
        <v>3280</v>
      </c>
      <c r="AP20" s="12">
        <f>'Source data'!AP19</f>
        <v>1160</v>
      </c>
      <c r="AQ20" s="12">
        <f>'Source data'!AQ19</f>
        <v>925</v>
      </c>
      <c r="AR20" s="12">
        <f>'Source data'!AR19</f>
        <v>465</v>
      </c>
      <c r="AS20" s="12">
        <f>'Source data'!AS19</f>
        <v>380</v>
      </c>
      <c r="AT20" s="12">
        <f>'Source data'!AT19</f>
        <v>0</v>
      </c>
      <c r="AU20" s="12">
        <f>'Source data'!AU19</f>
        <v>0</v>
      </c>
      <c r="AV20" s="12">
        <f>'Source data'!AV19</f>
        <v>0</v>
      </c>
    </row>
    <row r="21" spans="1:48">
      <c r="A21" s="10" t="s">
        <v>66</v>
      </c>
      <c r="B21" s="12">
        <f>'Source data'!B20</f>
        <v>120</v>
      </c>
      <c r="C21" s="12">
        <f>'Source data'!C20</f>
        <v>45</v>
      </c>
      <c r="D21" s="12">
        <f>'Source data'!D20</f>
        <v>230</v>
      </c>
      <c r="E21" s="12">
        <f>'Source data'!E20</f>
        <v>1565</v>
      </c>
      <c r="F21" s="12">
        <f>'Source data'!F20</f>
        <v>200</v>
      </c>
      <c r="G21" s="12">
        <f>'Source data'!G20</f>
        <v>265</v>
      </c>
      <c r="H21" s="12">
        <f>'Source data'!H20</f>
        <v>240</v>
      </c>
      <c r="I21" s="12">
        <f>'Source data'!I20</f>
        <v>150</v>
      </c>
      <c r="J21" s="12">
        <f>'Source data'!J20</f>
        <v>200</v>
      </c>
      <c r="K21" s="12">
        <f>'Source data'!K20</f>
        <v>305</v>
      </c>
      <c r="L21" s="12">
        <f>'Source data'!L20</f>
        <v>165</v>
      </c>
      <c r="M21" s="12">
        <f>'Source data'!M20</f>
        <v>260</v>
      </c>
      <c r="N21" s="12">
        <f>'Source data'!N20</f>
        <v>560</v>
      </c>
      <c r="O21" s="12">
        <f>'Source data'!O20</f>
        <v>865</v>
      </c>
      <c r="P21" s="12">
        <f>'Source data'!P20</f>
        <v>645</v>
      </c>
      <c r="Q21" s="12">
        <f>'Source data'!Q20</f>
        <v>145</v>
      </c>
      <c r="R21" s="12">
        <f>'Source data'!R20</f>
        <v>165</v>
      </c>
      <c r="S21" s="12">
        <f>'Source data'!S20</f>
        <v>345</v>
      </c>
      <c r="T21" s="12">
        <f>'Source data'!T20</f>
        <v>2895</v>
      </c>
      <c r="U21" s="12">
        <f>'Source data'!U20</f>
        <v>545</v>
      </c>
      <c r="V21" s="12">
        <f>'Source data'!V20</f>
        <v>80</v>
      </c>
      <c r="W21" s="12">
        <f>'Source data'!W20</f>
        <v>270</v>
      </c>
      <c r="X21" s="12">
        <f>'Source data'!X20</f>
        <v>340</v>
      </c>
      <c r="Y21" s="12">
        <f>'Source data'!Y20</f>
        <v>290</v>
      </c>
      <c r="Z21" s="12">
        <f>'Source data'!Z20</f>
        <v>360</v>
      </c>
      <c r="AA21" s="12">
        <f>'Source data'!AA20</f>
        <v>215</v>
      </c>
      <c r="AB21" s="12">
        <f>'Source data'!AB20</f>
        <v>230</v>
      </c>
      <c r="AC21" s="12">
        <f>'Source data'!AC20</f>
        <v>200</v>
      </c>
      <c r="AD21" s="12">
        <f>'Source data'!AD20</f>
        <v>1405</v>
      </c>
      <c r="AE21" s="12">
        <f>'Source data'!AE20</f>
        <v>1845</v>
      </c>
      <c r="AF21" s="12">
        <f>'Source data'!AF20</f>
        <v>750</v>
      </c>
      <c r="AG21" s="12">
        <f>'Source data'!AG20</f>
        <v>915</v>
      </c>
      <c r="AH21" s="12">
        <f>'Source data'!AH20</f>
        <v>1495</v>
      </c>
      <c r="AI21" s="12">
        <f>'Source data'!AI20</f>
        <v>13325</v>
      </c>
      <c r="AJ21" s="12">
        <f>'Source data'!AJ20</f>
        <v>4340</v>
      </c>
      <c r="AK21" s="12">
        <f>'Source data'!AK20</f>
        <v>4265</v>
      </c>
      <c r="AL21" s="12">
        <f>'Source data'!AL20</f>
        <v>1470</v>
      </c>
      <c r="AM21" s="12">
        <f>'Source data'!AM20</f>
        <v>2010</v>
      </c>
      <c r="AN21" s="12">
        <f>'Source data'!AN20</f>
        <v>1165</v>
      </c>
      <c r="AO21" s="12">
        <f>'Source data'!AO20</f>
        <v>1125</v>
      </c>
      <c r="AP21" s="12">
        <f>'Source data'!AP20</f>
        <v>2105</v>
      </c>
      <c r="AQ21" s="12">
        <f>'Source data'!AQ20</f>
        <v>2720</v>
      </c>
      <c r="AR21" s="12">
        <f>'Source data'!AR20</f>
        <v>2770</v>
      </c>
      <c r="AS21" s="12">
        <f>'Source data'!AS20</f>
        <v>1625</v>
      </c>
      <c r="AT21" s="12">
        <f>'Source data'!AT20</f>
        <v>0</v>
      </c>
      <c r="AU21" s="12">
        <f>'Source data'!AU20</f>
        <v>0</v>
      </c>
      <c r="AV21" s="12">
        <f>'Source data'!AV20</f>
        <v>0</v>
      </c>
    </row>
    <row r="22" spans="1:48">
      <c r="A22" s="10" t="s">
        <v>67</v>
      </c>
      <c r="B22" s="12">
        <f>'Source data'!B21</f>
        <v>130</v>
      </c>
      <c r="C22" s="12">
        <f>'Source data'!C21</f>
        <v>205</v>
      </c>
      <c r="D22" s="12">
        <f>'Source data'!D21</f>
        <v>220</v>
      </c>
      <c r="E22" s="12">
        <f>'Source data'!E21</f>
        <v>1845</v>
      </c>
      <c r="F22" s="12">
        <f>'Source data'!F21</f>
        <v>225</v>
      </c>
      <c r="G22" s="12">
        <f>'Source data'!G21</f>
        <v>185</v>
      </c>
      <c r="H22" s="12">
        <f>'Source data'!H21</f>
        <v>125</v>
      </c>
      <c r="I22" s="12">
        <f>'Source data'!I21</f>
        <v>160</v>
      </c>
      <c r="J22" s="12">
        <f>'Source data'!J21</f>
        <v>260</v>
      </c>
      <c r="K22" s="12">
        <f>'Source data'!K21</f>
        <v>185</v>
      </c>
      <c r="L22" s="12">
        <f>'Source data'!L21</f>
        <v>95</v>
      </c>
      <c r="M22" s="12">
        <f>'Source data'!M21</f>
        <v>175</v>
      </c>
      <c r="N22" s="12">
        <f>'Source data'!N21</f>
        <v>660</v>
      </c>
      <c r="O22" s="12">
        <f>'Source data'!O21</f>
        <v>590</v>
      </c>
      <c r="P22" s="12">
        <f>'Source data'!P21</f>
        <v>395</v>
      </c>
      <c r="Q22" s="12">
        <f>'Source data'!Q21</f>
        <v>160</v>
      </c>
      <c r="R22" s="12">
        <f>'Source data'!R21</f>
        <v>175</v>
      </c>
      <c r="S22" s="12">
        <f>'Source data'!S21</f>
        <v>210</v>
      </c>
      <c r="T22" s="12">
        <f>'Source data'!T21</f>
        <v>2260</v>
      </c>
      <c r="U22" s="12">
        <f>'Source data'!U21</f>
        <v>450</v>
      </c>
      <c r="V22" s="12">
        <f>'Source data'!V21</f>
        <v>85</v>
      </c>
      <c r="W22" s="12">
        <f>'Source data'!W21</f>
        <v>150</v>
      </c>
      <c r="X22" s="12">
        <f>'Source data'!X21</f>
        <v>155</v>
      </c>
      <c r="Y22" s="12">
        <f>'Source data'!Y21</f>
        <v>90</v>
      </c>
      <c r="Z22" s="12">
        <f>'Source data'!Z21</f>
        <v>140</v>
      </c>
      <c r="AA22" s="12">
        <f>'Source data'!AA21</f>
        <v>100</v>
      </c>
      <c r="AB22" s="12">
        <f>'Source data'!AB21</f>
        <v>125</v>
      </c>
      <c r="AC22" s="12">
        <f>'Source data'!AC21</f>
        <v>155</v>
      </c>
      <c r="AD22" s="12">
        <f>'Source data'!AD21</f>
        <v>680</v>
      </c>
      <c r="AE22" s="12">
        <f>'Source data'!AE21</f>
        <v>595</v>
      </c>
      <c r="AF22" s="12">
        <f>'Source data'!AF21</f>
        <v>265</v>
      </c>
      <c r="AG22" s="12">
        <f>'Source data'!AG21</f>
        <v>290</v>
      </c>
      <c r="AH22" s="12">
        <f>'Source data'!AH21</f>
        <v>245</v>
      </c>
      <c r="AI22" s="12">
        <f>'Source data'!AI21</f>
        <v>2825</v>
      </c>
      <c r="AJ22" s="12">
        <f>'Source data'!AJ21</f>
        <v>620</v>
      </c>
      <c r="AK22" s="12">
        <f>'Source data'!AK21</f>
        <v>760</v>
      </c>
      <c r="AL22" s="12">
        <f>'Source data'!AL21</f>
        <v>140</v>
      </c>
      <c r="AM22" s="12">
        <f>'Source data'!AM21</f>
        <v>160</v>
      </c>
      <c r="AN22" s="12">
        <f>'Source data'!AN21</f>
        <v>185</v>
      </c>
      <c r="AO22" s="12">
        <f>'Source data'!AO21</f>
        <v>165</v>
      </c>
      <c r="AP22" s="12">
        <f>'Source data'!AP21</f>
        <v>70</v>
      </c>
      <c r="AQ22" s="12">
        <f>'Source data'!AQ21</f>
        <v>150</v>
      </c>
      <c r="AR22" s="12">
        <f>'Source data'!AR21</f>
        <v>210</v>
      </c>
      <c r="AS22" s="12">
        <f>'Source data'!AS21</f>
        <v>235</v>
      </c>
      <c r="AT22" s="12">
        <f>'Source data'!AT21</f>
        <v>0</v>
      </c>
      <c r="AU22" s="12">
        <f>'Source data'!AU21</f>
        <v>0</v>
      </c>
      <c r="AV22" s="12">
        <f>'Source data'!AV21</f>
        <v>0</v>
      </c>
    </row>
    <row r="23" spans="1:48">
      <c r="A23" s="10" t="s">
        <v>68</v>
      </c>
      <c r="B23" s="12">
        <f>'Source data'!B22</f>
        <v>30</v>
      </c>
      <c r="C23" s="12">
        <f>'Source data'!C22</f>
        <v>25</v>
      </c>
      <c r="D23" s="12">
        <f>'Source data'!D22</f>
        <v>50</v>
      </c>
      <c r="E23" s="12">
        <f>'Source data'!E22</f>
        <v>425</v>
      </c>
      <c r="F23" s="12">
        <f>'Source data'!F22</f>
        <v>70</v>
      </c>
      <c r="G23" s="12">
        <f>'Source data'!G22</f>
        <v>75</v>
      </c>
      <c r="H23" s="12">
        <f>'Source data'!H22</f>
        <v>50</v>
      </c>
      <c r="I23" s="12">
        <f>'Source data'!I22</f>
        <v>55</v>
      </c>
      <c r="J23" s="12">
        <f>'Source data'!J22</f>
        <v>75</v>
      </c>
      <c r="K23" s="12">
        <f>'Source data'!K22</f>
        <v>110</v>
      </c>
      <c r="L23" s="12">
        <f>'Source data'!L22</f>
        <v>90</v>
      </c>
      <c r="M23" s="12">
        <f>'Source data'!M22</f>
        <v>100</v>
      </c>
      <c r="N23" s="12">
        <f>'Source data'!N22</f>
        <v>315</v>
      </c>
      <c r="O23" s="12">
        <f>'Source data'!O22</f>
        <v>455</v>
      </c>
      <c r="P23" s="12">
        <f>'Source data'!P22</f>
        <v>430</v>
      </c>
      <c r="Q23" s="12">
        <f>'Source data'!Q22</f>
        <v>150</v>
      </c>
      <c r="R23" s="12">
        <f>'Source data'!R22</f>
        <v>145</v>
      </c>
      <c r="S23" s="12">
        <f>'Source data'!S22</f>
        <v>175</v>
      </c>
      <c r="T23" s="12">
        <f>'Source data'!T22</f>
        <v>2355</v>
      </c>
      <c r="U23" s="12">
        <f>'Source data'!U22</f>
        <v>650</v>
      </c>
      <c r="V23" s="12">
        <f>'Source data'!V22</f>
        <v>45</v>
      </c>
      <c r="W23" s="12">
        <f>'Source data'!W22</f>
        <v>255</v>
      </c>
      <c r="X23" s="12">
        <f>'Source data'!X22</f>
        <v>495</v>
      </c>
      <c r="Y23" s="12">
        <f>'Source data'!Y22</f>
        <v>285</v>
      </c>
      <c r="Z23" s="12">
        <f>'Source data'!Z22</f>
        <v>345</v>
      </c>
      <c r="AA23" s="12">
        <f>'Source data'!AA22</f>
        <v>480</v>
      </c>
      <c r="AB23" s="12">
        <f>'Source data'!AB22</f>
        <v>310</v>
      </c>
      <c r="AC23" s="12">
        <f>'Source data'!AC22</f>
        <v>335</v>
      </c>
      <c r="AD23" s="12">
        <f>'Source data'!AD22</f>
        <v>1955</v>
      </c>
      <c r="AE23" s="12">
        <f>'Source data'!AE22</f>
        <v>1885</v>
      </c>
      <c r="AF23" s="12">
        <f>'Source data'!AF22</f>
        <v>695</v>
      </c>
      <c r="AG23" s="12">
        <f>'Source data'!AG22</f>
        <v>675</v>
      </c>
      <c r="AH23" s="12">
        <f>'Source data'!AH22</f>
        <v>890</v>
      </c>
      <c r="AI23" s="12">
        <f>'Source data'!AI22</f>
        <v>10240</v>
      </c>
      <c r="AJ23" s="12">
        <f>'Source data'!AJ22</f>
        <v>2265</v>
      </c>
      <c r="AK23" s="12">
        <f>'Source data'!AK22</f>
        <v>2025</v>
      </c>
      <c r="AL23" s="12">
        <f>'Source data'!AL22</f>
        <v>685</v>
      </c>
      <c r="AM23" s="12">
        <f>'Source data'!AM22</f>
        <v>910</v>
      </c>
      <c r="AN23" s="12">
        <f>'Source data'!AN22</f>
        <v>695</v>
      </c>
      <c r="AO23" s="12">
        <f>'Source data'!AO22</f>
        <v>590</v>
      </c>
      <c r="AP23" s="12">
        <f>'Source data'!AP22</f>
        <v>720</v>
      </c>
      <c r="AQ23" s="12">
        <f>'Source data'!AQ22</f>
        <v>730</v>
      </c>
      <c r="AR23" s="12">
        <f>'Source data'!AR22</f>
        <v>980</v>
      </c>
      <c r="AS23" s="12">
        <f>'Source data'!AS22</f>
        <v>865</v>
      </c>
      <c r="AT23" s="12">
        <f>'Source data'!AT22</f>
        <v>0</v>
      </c>
      <c r="AU23" s="12">
        <f>'Source data'!AU22</f>
        <v>0</v>
      </c>
      <c r="AV23" s="12">
        <f>'Source data'!AV22</f>
        <v>0</v>
      </c>
    </row>
    <row r="24" spans="1:48">
      <c r="A24" s="10" t="s">
        <v>69</v>
      </c>
      <c r="B24" s="12">
        <f>'Source data'!B23</f>
        <v>110</v>
      </c>
      <c r="C24" s="12">
        <f>'Source data'!C23</f>
        <v>150</v>
      </c>
      <c r="D24" s="12">
        <f>'Source data'!D23</f>
        <v>140</v>
      </c>
      <c r="E24" s="12">
        <f>'Source data'!E23</f>
        <v>1310</v>
      </c>
      <c r="F24" s="12">
        <f>'Source data'!F23</f>
        <v>180</v>
      </c>
      <c r="G24" s="12">
        <f>'Source data'!G23</f>
        <v>145</v>
      </c>
      <c r="H24" s="12">
        <f>'Source data'!H23</f>
        <v>85</v>
      </c>
      <c r="I24" s="12">
        <f>'Source data'!I23</f>
        <v>80</v>
      </c>
      <c r="J24" s="12">
        <f>'Source data'!J23</f>
        <v>165</v>
      </c>
      <c r="K24" s="12">
        <f>'Source data'!K23</f>
        <v>120</v>
      </c>
      <c r="L24" s="12">
        <f>'Source data'!L23</f>
        <v>250</v>
      </c>
      <c r="M24" s="12">
        <f>'Source data'!M23</f>
        <v>135</v>
      </c>
      <c r="N24" s="12">
        <f>'Source data'!N23</f>
        <v>715</v>
      </c>
      <c r="O24" s="12">
        <f>'Source data'!O23</f>
        <v>380</v>
      </c>
      <c r="P24" s="12">
        <f>'Source data'!P23</f>
        <v>285</v>
      </c>
      <c r="Q24" s="12">
        <f>'Source data'!Q23</f>
        <v>205</v>
      </c>
      <c r="R24" s="12">
        <f>'Source data'!R23</f>
        <v>95</v>
      </c>
      <c r="S24" s="12">
        <f>'Source data'!S23</f>
        <v>110</v>
      </c>
      <c r="T24" s="12">
        <f>'Source data'!T23</f>
        <v>2030</v>
      </c>
      <c r="U24" s="12">
        <f>'Source data'!U23</f>
        <v>245</v>
      </c>
      <c r="V24" s="12">
        <f>'Source data'!V23</f>
        <v>35</v>
      </c>
      <c r="W24" s="12">
        <f>'Source data'!W23</f>
        <v>60</v>
      </c>
      <c r="X24" s="12">
        <f>'Source data'!X23</f>
        <v>85</v>
      </c>
      <c r="Y24" s="12">
        <f>'Source data'!Y23</f>
        <v>35</v>
      </c>
      <c r="Z24" s="12">
        <f>'Source data'!Z23</f>
        <v>45</v>
      </c>
      <c r="AA24" s="12">
        <f>'Source data'!AA23</f>
        <v>55</v>
      </c>
      <c r="AB24" s="12">
        <f>'Source data'!AB23</f>
        <v>50</v>
      </c>
      <c r="AC24" s="12">
        <f>'Source data'!AC23</f>
        <v>80</v>
      </c>
      <c r="AD24" s="12">
        <f>'Source data'!AD23</f>
        <v>315</v>
      </c>
      <c r="AE24" s="12">
        <f>'Source data'!AE23</f>
        <v>260</v>
      </c>
      <c r="AF24" s="12">
        <f>'Source data'!AF23</f>
        <v>115</v>
      </c>
      <c r="AG24" s="12">
        <f>'Source data'!AG23</f>
        <v>145</v>
      </c>
      <c r="AH24" s="12">
        <f>'Source data'!AH23</f>
        <v>140</v>
      </c>
      <c r="AI24" s="12">
        <f>'Source data'!AI23</f>
        <v>1640</v>
      </c>
      <c r="AJ24" s="12">
        <f>'Source data'!AJ23</f>
        <v>245</v>
      </c>
      <c r="AK24" s="12">
        <f>'Source data'!AK23</f>
        <v>365</v>
      </c>
      <c r="AL24" s="12">
        <f>'Source data'!AL23</f>
        <v>75</v>
      </c>
      <c r="AM24" s="12">
        <f>'Source data'!AM23</f>
        <v>70</v>
      </c>
      <c r="AN24" s="12">
        <f>'Source data'!AN23</f>
        <v>50</v>
      </c>
      <c r="AO24" s="12">
        <f>'Source data'!AO23</f>
        <v>75</v>
      </c>
      <c r="AP24" s="12">
        <f>'Source data'!AP23</f>
        <v>35</v>
      </c>
      <c r="AQ24" s="12">
        <f>'Source data'!AQ23</f>
        <v>60</v>
      </c>
      <c r="AR24" s="12">
        <f>'Source data'!AR23</f>
        <v>85</v>
      </c>
      <c r="AS24" s="12">
        <f>'Source data'!AS23</f>
        <v>525</v>
      </c>
      <c r="AT24" s="12">
        <f>'Source data'!AT23</f>
        <v>0</v>
      </c>
      <c r="AU24" s="12">
        <f>'Source data'!AU23</f>
        <v>0</v>
      </c>
      <c r="AV24" s="12">
        <f>'Source data'!AV23</f>
        <v>0</v>
      </c>
    </row>
    <row r="25" spans="1:48">
      <c r="A25" s="10" t="s">
        <v>70</v>
      </c>
      <c r="B25" s="12">
        <f>'Source data'!B24</f>
        <v>80</v>
      </c>
      <c r="C25" s="12">
        <f>'Source data'!C24</f>
        <v>210</v>
      </c>
      <c r="D25" s="12">
        <f>'Source data'!D24</f>
        <v>270</v>
      </c>
      <c r="E25" s="12">
        <f>'Source data'!E24</f>
        <v>1775</v>
      </c>
      <c r="F25" s="12">
        <f>'Source data'!F24</f>
        <v>210</v>
      </c>
      <c r="G25" s="12">
        <f>'Source data'!G24</f>
        <v>190</v>
      </c>
      <c r="H25" s="12">
        <f>'Source data'!H24</f>
        <v>355</v>
      </c>
      <c r="I25" s="12">
        <f>'Source data'!I24</f>
        <v>140</v>
      </c>
      <c r="J25" s="12">
        <f>'Source data'!J24</f>
        <v>280</v>
      </c>
      <c r="K25" s="12">
        <f>'Source data'!K24</f>
        <v>170</v>
      </c>
      <c r="L25" s="12">
        <f>'Source data'!L24</f>
        <v>120</v>
      </c>
      <c r="M25" s="12">
        <f>'Source data'!M24</f>
        <v>135</v>
      </c>
      <c r="N25" s="12">
        <f>'Source data'!N24</f>
        <v>860</v>
      </c>
      <c r="O25" s="12">
        <f>'Source data'!O24</f>
        <v>615</v>
      </c>
      <c r="P25" s="12">
        <f>'Source data'!P24</f>
        <v>780</v>
      </c>
      <c r="Q25" s="12">
        <f>'Source data'!Q24</f>
        <v>165</v>
      </c>
      <c r="R25" s="12">
        <f>'Source data'!R24</f>
        <v>220</v>
      </c>
      <c r="S25" s="12">
        <f>'Source data'!S24</f>
        <v>205</v>
      </c>
      <c r="T25" s="12">
        <f>'Source data'!T24</f>
        <v>2415</v>
      </c>
      <c r="U25" s="12">
        <f>'Source data'!U24</f>
        <v>355</v>
      </c>
      <c r="V25" s="12">
        <f>'Source data'!V24</f>
        <v>40</v>
      </c>
      <c r="W25" s="12">
        <f>'Source data'!W24</f>
        <v>70</v>
      </c>
      <c r="X25" s="12">
        <f>'Source data'!X24</f>
        <v>80</v>
      </c>
      <c r="Y25" s="12">
        <f>'Source data'!Y24</f>
        <v>50</v>
      </c>
      <c r="Z25" s="12">
        <f>'Source data'!Z24</f>
        <v>35</v>
      </c>
      <c r="AA25" s="12">
        <f>'Source data'!AA24</f>
        <v>35</v>
      </c>
      <c r="AB25" s="12">
        <f>'Source data'!AB24</f>
        <v>40</v>
      </c>
      <c r="AC25" s="12">
        <f>'Source data'!AC24</f>
        <v>140</v>
      </c>
      <c r="AD25" s="12">
        <f>'Source data'!AD24</f>
        <v>330</v>
      </c>
      <c r="AE25" s="12">
        <f>'Source data'!AE24</f>
        <v>630</v>
      </c>
      <c r="AF25" s="12">
        <f>'Source data'!AF24</f>
        <v>115</v>
      </c>
      <c r="AG25" s="12">
        <f>'Source data'!AG24</f>
        <v>295</v>
      </c>
      <c r="AH25" s="12">
        <f>'Source data'!AH24</f>
        <v>245</v>
      </c>
      <c r="AI25" s="12">
        <f>'Source data'!AI24</f>
        <v>2245</v>
      </c>
      <c r="AJ25" s="12">
        <f>'Source data'!AJ24</f>
        <v>345</v>
      </c>
      <c r="AK25" s="12">
        <f>'Source data'!AK24</f>
        <v>805</v>
      </c>
      <c r="AL25" s="12">
        <f>'Source data'!AL24</f>
        <v>280</v>
      </c>
      <c r="AM25" s="12">
        <f>'Source data'!AM24</f>
        <v>115</v>
      </c>
      <c r="AN25" s="12">
        <f>'Source data'!AN24</f>
        <v>220</v>
      </c>
      <c r="AO25" s="12">
        <f>'Source data'!AO24</f>
        <v>140</v>
      </c>
      <c r="AP25" s="12">
        <f>'Source data'!AP24</f>
        <v>80</v>
      </c>
      <c r="AQ25" s="12">
        <f>'Source data'!AQ24</f>
        <v>70</v>
      </c>
      <c r="AR25" s="12">
        <f>'Source data'!AR24</f>
        <v>270</v>
      </c>
      <c r="AS25" s="12">
        <f>'Source data'!AS24</f>
        <v>135</v>
      </c>
      <c r="AT25" s="12">
        <f>'Source data'!AT24</f>
        <v>0</v>
      </c>
      <c r="AU25" s="12">
        <f>'Source data'!AU24</f>
        <v>0</v>
      </c>
      <c r="AV25" s="12">
        <f>'Source data'!AV24</f>
        <v>0</v>
      </c>
    </row>
    <row r="26" spans="1:48">
      <c r="A26" s="10" t="s">
        <v>71</v>
      </c>
      <c r="B26" s="12">
        <f>'Source data'!B25</f>
        <v>35</v>
      </c>
      <c r="C26" s="12">
        <f>'Source data'!C25</f>
        <v>90</v>
      </c>
      <c r="D26" s="12">
        <f>'Source data'!D25</f>
        <v>130</v>
      </c>
      <c r="E26" s="12">
        <f>'Source data'!E25</f>
        <v>945</v>
      </c>
      <c r="F26" s="12">
        <f>'Source data'!F25</f>
        <v>100</v>
      </c>
      <c r="G26" s="12">
        <f>'Source data'!G25</f>
        <v>135</v>
      </c>
      <c r="H26" s="12">
        <f>'Source data'!H25</f>
        <v>85</v>
      </c>
      <c r="I26" s="12">
        <f>'Source data'!I25</f>
        <v>130</v>
      </c>
      <c r="J26" s="12">
        <f>'Source data'!J25</f>
        <v>110</v>
      </c>
      <c r="K26" s="12">
        <f>'Source data'!K25</f>
        <v>165</v>
      </c>
      <c r="L26" s="12">
        <f>'Source data'!L25</f>
        <v>85</v>
      </c>
      <c r="M26" s="12">
        <f>'Source data'!M25</f>
        <v>150</v>
      </c>
      <c r="N26" s="12">
        <f>'Source data'!N25</f>
        <v>350</v>
      </c>
      <c r="O26" s="12">
        <f>'Source data'!O25</f>
        <v>410</v>
      </c>
      <c r="P26" s="12">
        <f>'Source data'!P25</f>
        <v>295</v>
      </c>
      <c r="Q26" s="12">
        <f>'Source data'!Q25</f>
        <v>105</v>
      </c>
      <c r="R26" s="12">
        <f>'Source data'!R25</f>
        <v>110</v>
      </c>
      <c r="S26" s="12">
        <f>'Source data'!S25</f>
        <v>165</v>
      </c>
      <c r="T26" s="12">
        <f>'Source data'!T25</f>
        <v>1440</v>
      </c>
      <c r="U26" s="12">
        <f>'Source data'!U25</f>
        <v>345</v>
      </c>
      <c r="V26" s="12">
        <f>'Source data'!V25</f>
        <v>55</v>
      </c>
      <c r="W26" s="12">
        <f>'Source data'!W25</f>
        <v>85</v>
      </c>
      <c r="X26" s="12">
        <f>'Source data'!X25</f>
        <v>115</v>
      </c>
      <c r="Y26" s="12">
        <f>'Source data'!Y25</f>
        <v>55</v>
      </c>
      <c r="Z26" s="12">
        <f>'Source data'!Z25</f>
        <v>100</v>
      </c>
      <c r="AA26" s="12">
        <f>'Source data'!AA25</f>
        <v>65</v>
      </c>
      <c r="AB26" s="12">
        <f>'Source data'!AB25</f>
        <v>100</v>
      </c>
      <c r="AC26" s="12">
        <f>'Source data'!AC25</f>
        <v>100</v>
      </c>
      <c r="AD26" s="12">
        <f>'Source data'!AD25</f>
        <v>475</v>
      </c>
      <c r="AE26" s="12">
        <f>'Source data'!AE25</f>
        <v>395</v>
      </c>
      <c r="AF26" s="12">
        <f>'Source data'!AF25</f>
        <v>140</v>
      </c>
      <c r="AG26" s="12">
        <f>'Source data'!AG25</f>
        <v>120</v>
      </c>
      <c r="AH26" s="12">
        <f>'Source data'!AH25</f>
        <v>180</v>
      </c>
      <c r="AI26" s="12">
        <f>'Source data'!AI25</f>
        <v>1585</v>
      </c>
      <c r="AJ26" s="12">
        <f>'Source data'!AJ25</f>
        <v>400</v>
      </c>
      <c r="AK26" s="12">
        <f>'Source data'!AK25</f>
        <v>380</v>
      </c>
      <c r="AL26" s="12">
        <f>'Source data'!AL25</f>
        <v>125</v>
      </c>
      <c r="AM26" s="12">
        <f>'Source data'!AM25</f>
        <v>150</v>
      </c>
      <c r="AN26" s="12">
        <f>'Source data'!AN25</f>
        <v>120</v>
      </c>
      <c r="AO26" s="12">
        <f>'Source data'!AO25</f>
        <v>115</v>
      </c>
      <c r="AP26" s="12">
        <f>'Source data'!AP25</f>
        <v>70</v>
      </c>
      <c r="AQ26" s="12">
        <f>'Source data'!AQ25</f>
        <v>120</v>
      </c>
      <c r="AR26" s="12">
        <f>'Source data'!AR25</f>
        <v>115</v>
      </c>
      <c r="AS26" s="12">
        <f>'Source data'!AS25</f>
        <v>145</v>
      </c>
      <c r="AT26" s="12">
        <f>'Source data'!AT25</f>
        <v>0</v>
      </c>
      <c r="AU26" s="12">
        <f>'Source data'!AU25</f>
        <v>0</v>
      </c>
      <c r="AV26" s="12">
        <f>'Source data'!AV25</f>
        <v>0</v>
      </c>
    </row>
    <row r="27" spans="1:48">
      <c r="A27" s="10" t="s">
        <v>72</v>
      </c>
      <c r="B27" s="12">
        <f>'Source data'!B26</f>
        <v>80</v>
      </c>
      <c r="C27" s="12">
        <f>'Source data'!C26</f>
        <v>70</v>
      </c>
      <c r="D27" s="12">
        <f>'Source data'!D26</f>
        <v>150</v>
      </c>
      <c r="E27" s="12">
        <f>'Source data'!E26</f>
        <v>1205</v>
      </c>
      <c r="F27" s="12">
        <f>'Source data'!F26</f>
        <v>155</v>
      </c>
      <c r="G27" s="12">
        <f>'Source data'!G26</f>
        <v>175</v>
      </c>
      <c r="H27" s="12">
        <f>'Source data'!H26</f>
        <v>175</v>
      </c>
      <c r="I27" s="12">
        <f>'Source data'!I26</f>
        <v>105</v>
      </c>
      <c r="J27" s="12">
        <f>'Source data'!J26</f>
        <v>175</v>
      </c>
      <c r="K27" s="12">
        <f>'Source data'!K26</f>
        <v>190</v>
      </c>
      <c r="L27" s="12">
        <f>'Source data'!L26</f>
        <v>140</v>
      </c>
      <c r="M27" s="12">
        <f>'Source data'!M26</f>
        <v>155</v>
      </c>
      <c r="N27" s="12">
        <f>'Source data'!N26</f>
        <v>455</v>
      </c>
      <c r="O27" s="12">
        <f>'Source data'!O26</f>
        <v>545</v>
      </c>
      <c r="P27" s="12">
        <f>'Source data'!P26</f>
        <v>440</v>
      </c>
      <c r="Q27" s="12">
        <f>'Source data'!Q26</f>
        <v>120</v>
      </c>
      <c r="R27" s="12">
        <f>'Source data'!R26</f>
        <v>100</v>
      </c>
      <c r="S27" s="12">
        <f>'Source data'!S26</f>
        <v>205</v>
      </c>
      <c r="T27" s="12">
        <f>'Source data'!T26</f>
        <v>2060</v>
      </c>
      <c r="U27" s="12">
        <f>'Source data'!U26</f>
        <v>340</v>
      </c>
      <c r="V27" s="12">
        <f>'Source data'!V26</f>
        <v>105</v>
      </c>
      <c r="W27" s="12">
        <f>'Source data'!W26</f>
        <v>255</v>
      </c>
      <c r="X27" s="12">
        <f>'Source data'!X26</f>
        <v>205</v>
      </c>
      <c r="Y27" s="12">
        <f>'Source data'!Y26</f>
        <v>115</v>
      </c>
      <c r="Z27" s="12">
        <f>'Source data'!Z26</f>
        <v>120</v>
      </c>
      <c r="AA27" s="12">
        <f>'Source data'!AA26</f>
        <v>85</v>
      </c>
      <c r="AB27" s="12">
        <f>'Source data'!AB26</f>
        <v>320</v>
      </c>
      <c r="AC27" s="12">
        <f>'Source data'!AC26</f>
        <v>10395</v>
      </c>
      <c r="AD27" s="12">
        <f>'Source data'!AD26</f>
        <v>25415</v>
      </c>
      <c r="AE27" s="12">
        <f>'Source data'!AE26</f>
        <v>26255</v>
      </c>
      <c r="AF27" s="12">
        <f>'Source data'!AF26</f>
        <v>24165</v>
      </c>
      <c r="AG27" s="12">
        <f>'Source data'!AG26</f>
        <v>7285</v>
      </c>
      <c r="AH27" s="12">
        <f>'Source data'!AH26</f>
        <v>8635</v>
      </c>
      <c r="AI27" s="12">
        <f>'Source data'!AI26</f>
        <v>103175</v>
      </c>
      <c r="AJ27" s="12">
        <f>'Source data'!AJ26</f>
        <v>66660</v>
      </c>
      <c r="AK27" s="12">
        <f>'Source data'!AK26</f>
        <v>24390</v>
      </c>
      <c r="AL27" s="12">
        <f>'Source data'!AL26</f>
        <v>3070</v>
      </c>
      <c r="AM27" s="12">
        <f>'Source data'!AM26</f>
        <v>5240</v>
      </c>
      <c r="AN27" s="12">
        <f>'Source data'!AN26</f>
        <v>1805</v>
      </c>
      <c r="AO27" s="12">
        <f>'Source data'!AO26</f>
        <v>6040</v>
      </c>
      <c r="AP27" s="12">
        <f>'Source data'!AP26</f>
        <v>4675</v>
      </c>
      <c r="AQ27" s="12">
        <f>'Source data'!AQ26</f>
        <v>9025</v>
      </c>
      <c r="AR27" s="12">
        <f>'Source data'!AR26</f>
        <v>2200</v>
      </c>
      <c r="AS27" s="12">
        <f>'Source data'!AS26</f>
        <v>930</v>
      </c>
      <c r="AT27" s="12">
        <f>'Source data'!AT26</f>
        <v>0</v>
      </c>
      <c r="AU27" s="12">
        <f>'Source data'!AU26</f>
        <v>0</v>
      </c>
      <c r="AV27" s="12">
        <f>'Source data'!AV26</f>
        <v>0</v>
      </c>
    </row>
    <row r="28" spans="1:48">
      <c r="A28" s="10" t="s">
        <v>73</v>
      </c>
      <c r="B28" s="12">
        <f>'Source data'!B27</f>
        <v>55</v>
      </c>
      <c r="C28" s="12">
        <f>'Source data'!C27</f>
        <v>60</v>
      </c>
      <c r="D28" s="12">
        <f>'Source data'!D27</f>
        <v>70</v>
      </c>
      <c r="E28" s="12">
        <f>'Source data'!E27</f>
        <v>745</v>
      </c>
      <c r="F28" s="12">
        <f>'Source data'!F27</f>
        <v>85</v>
      </c>
      <c r="G28" s="12">
        <f>'Source data'!G27</f>
        <v>80</v>
      </c>
      <c r="H28" s="12">
        <f>'Source data'!H27</f>
        <v>55</v>
      </c>
      <c r="I28" s="12">
        <f>'Source data'!I27</f>
        <v>100</v>
      </c>
      <c r="J28" s="12">
        <f>'Source data'!J27</f>
        <v>75</v>
      </c>
      <c r="K28" s="12">
        <f>'Source data'!K27</f>
        <v>60</v>
      </c>
      <c r="L28" s="12">
        <f>'Source data'!L27</f>
        <v>60</v>
      </c>
      <c r="M28" s="12">
        <f>'Source data'!M27</f>
        <v>80</v>
      </c>
      <c r="N28" s="12">
        <f>'Source data'!N27</f>
        <v>295</v>
      </c>
      <c r="O28" s="12">
        <f>'Source data'!O27</f>
        <v>330</v>
      </c>
      <c r="P28" s="12">
        <f>'Source data'!P27</f>
        <v>265</v>
      </c>
      <c r="Q28" s="12">
        <f>'Source data'!Q27</f>
        <v>100</v>
      </c>
      <c r="R28" s="12">
        <f>'Source data'!R27</f>
        <v>125</v>
      </c>
      <c r="S28" s="12">
        <f>'Source data'!S27</f>
        <v>190</v>
      </c>
      <c r="T28" s="12">
        <f>'Source data'!T27</f>
        <v>1820</v>
      </c>
      <c r="U28" s="12">
        <f>'Source data'!U27</f>
        <v>540</v>
      </c>
      <c r="V28" s="12">
        <f>'Source data'!V27</f>
        <v>135</v>
      </c>
      <c r="W28" s="12">
        <f>'Source data'!W27</f>
        <v>335</v>
      </c>
      <c r="X28" s="12">
        <f>'Source data'!X27</f>
        <v>530</v>
      </c>
      <c r="Y28" s="12">
        <f>'Source data'!Y27</f>
        <v>215</v>
      </c>
      <c r="Z28" s="12">
        <f>'Source data'!Z27</f>
        <v>275</v>
      </c>
      <c r="AA28" s="12">
        <f>'Source data'!AA27</f>
        <v>240</v>
      </c>
      <c r="AB28" s="12">
        <f>'Source data'!AB27</f>
        <v>200</v>
      </c>
      <c r="AC28" s="12">
        <f>'Source data'!AC27</f>
        <v>175</v>
      </c>
      <c r="AD28" s="12">
        <f>'Source data'!AD27</f>
        <v>850</v>
      </c>
      <c r="AE28" s="12">
        <f>'Source data'!AE27</f>
        <v>1000</v>
      </c>
      <c r="AF28" s="12">
        <f>'Source data'!AF27</f>
        <v>380</v>
      </c>
      <c r="AG28" s="12">
        <f>'Source data'!AG27</f>
        <v>355</v>
      </c>
      <c r="AH28" s="12">
        <f>'Source data'!AH27</f>
        <v>650</v>
      </c>
      <c r="AI28" s="12">
        <f>'Source data'!AI27</f>
        <v>5270</v>
      </c>
      <c r="AJ28" s="12">
        <f>'Source data'!AJ27</f>
        <v>3215</v>
      </c>
      <c r="AK28" s="12">
        <f>'Source data'!AK27</f>
        <v>3445</v>
      </c>
      <c r="AL28" s="12">
        <f>'Source data'!AL27</f>
        <v>505</v>
      </c>
      <c r="AM28" s="12">
        <f>'Source data'!AM27</f>
        <v>640</v>
      </c>
      <c r="AN28" s="12">
        <f>'Source data'!AN27</f>
        <v>400</v>
      </c>
      <c r="AO28" s="12">
        <f>'Source data'!AO27</f>
        <v>450</v>
      </c>
      <c r="AP28" s="12">
        <f>'Source data'!AP27</f>
        <v>405</v>
      </c>
      <c r="AQ28" s="12">
        <f>'Source data'!AQ27</f>
        <v>870</v>
      </c>
      <c r="AR28" s="12">
        <f>'Source data'!AR27</f>
        <v>900</v>
      </c>
      <c r="AS28" s="12">
        <f>'Source data'!AS27</f>
        <v>665</v>
      </c>
      <c r="AT28" s="12">
        <f>'Source data'!AT27</f>
        <v>0</v>
      </c>
      <c r="AU28" s="12">
        <f>'Source data'!AU27</f>
        <v>0</v>
      </c>
      <c r="AV28" s="12">
        <f>'Source data'!AV27</f>
        <v>0</v>
      </c>
    </row>
    <row r="29" spans="1:48">
      <c r="A29" s="10" t="s">
        <v>74</v>
      </c>
      <c r="B29" s="12">
        <f>'Source data'!B28</f>
        <v>45</v>
      </c>
      <c r="C29" s="12">
        <f>'Source data'!C28</f>
        <v>90</v>
      </c>
      <c r="D29" s="12">
        <f>'Source data'!D28</f>
        <v>110</v>
      </c>
      <c r="E29" s="12">
        <f>'Source data'!E28</f>
        <v>815</v>
      </c>
      <c r="F29" s="12">
        <f>'Source data'!F28</f>
        <v>130</v>
      </c>
      <c r="G29" s="12">
        <f>'Source data'!G28</f>
        <v>90</v>
      </c>
      <c r="H29" s="12">
        <f>'Source data'!H28</f>
        <v>55</v>
      </c>
      <c r="I29" s="12">
        <f>'Source data'!I28</f>
        <v>80</v>
      </c>
      <c r="J29" s="12">
        <f>'Source data'!J28</f>
        <v>140</v>
      </c>
      <c r="K29" s="12">
        <f>'Source data'!K28</f>
        <v>85</v>
      </c>
      <c r="L29" s="12">
        <f>'Source data'!L28</f>
        <v>60</v>
      </c>
      <c r="M29" s="12">
        <f>'Source data'!M28</f>
        <v>155</v>
      </c>
      <c r="N29" s="12">
        <f>'Source data'!N28</f>
        <v>385</v>
      </c>
      <c r="O29" s="12">
        <f>'Source data'!O28</f>
        <v>295</v>
      </c>
      <c r="P29" s="12">
        <f>'Source data'!P28</f>
        <v>240</v>
      </c>
      <c r="Q29" s="12">
        <f>'Source data'!Q28</f>
        <v>125</v>
      </c>
      <c r="R29" s="12">
        <f>'Source data'!R28</f>
        <v>130</v>
      </c>
      <c r="S29" s="12">
        <f>'Source data'!S28</f>
        <v>125</v>
      </c>
      <c r="T29" s="12">
        <f>'Source data'!T28</f>
        <v>1470</v>
      </c>
      <c r="U29" s="12">
        <f>'Source data'!U28</f>
        <v>300</v>
      </c>
      <c r="V29" s="12">
        <f>'Source data'!V28</f>
        <v>60</v>
      </c>
      <c r="W29" s="12">
        <f>'Source data'!W28</f>
        <v>120</v>
      </c>
      <c r="X29" s="12">
        <f>'Source data'!X28</f>
        <v>135</v>
      </c>
      <c r="Y29" s="12">
        <f>'Source data'!Y28</f>
        <v>95</v>
      </c>
      <c r="Z29" s="12">
        <f>'Source data'!Z28</f>
        <v>175</v>
      </c>
      <c r="AA29" s="12">
        <f>'Source data'!AA28</f>
        <v>190</v>
      </c>
      <c r="AB29" s="12">
        <f>'Source data'!AB28</f>
        <v>140</v>
      </c>
      <c r="AC29" s="12">
        <f>'Source data'!AC28</f>
        <v>190</v>
      </c>
      <c r="AD29" s="12">
        <f>'Source data'!AD28</f>
        <v>740</v>
      </c>
      <c r="AE29" s="12">
        <f>'Source data'!AE28</f>
        <v>605</v>
      </c>
      <c r="AF29" s="12">
        <f>'Source data'!AF28</f>
        <v>365</v>
      </c>
      <c r="AG29" s="12">
        <f>'Source data'!AG28</f>
        <v>380</v>
      </c>
      <c r="AH29" s="12">
        <f>'Source data'!AH28</f>
        <v>315</v>
      </c>
      <c r="AI29" s="12">
        <f>'Source data'!AI28</f>
        <v>4010</v>
      </c>
      <c r="AJ29" s="12">
        <f>'Source data'!AJ28</f>
        <v>1330</v>
      </c>
      <c r="AK29" s="12">
        <f>'Source data'!AK28</f>
        <v>1930</v>
      </c>
      <c r="AL29" s="12">
        <f>'Source data'!AL28</f>
        <v>565</v>
      </c>
      <c r="AM29" s="12">
        <f>'Source data'!AM28</f>
        <v>325</v>
      </c>
      <c r="AN29" s="12">
        <f>'Source data'!AN28</f>
        <v>605</v>
      </c>
      <c r="AO29" s="12">
        <f>'Source data'!AO28</f>
        <v>400</v>
      </c>
      <c r="AP29" s="12">
        <f>'Source data'!AP28</f>
        <v>240</v>
      </c>
      <c r="AQ29" s="12">
        <f>'Source data'!AQ28</f>
        <v>240</v>
      </c>
      <c r="AR29" s="12">
        <f>'Source data'!AR28</f>
        <v>415</v>
      </c>
      <c r="AS29" s="12">
        <f>'Source data'!AS28</f>
        <v>375</v>
      </c>
      <c r="AT29" s="12">
        <f>'Source data'!AT28</f>
        <v>0</v>
      </c>
      <c r="AU29" s="12">
        <f>'Source data'!AU28</f>
        <v>0</v>
      </c>
      <c r="AV29" s="12">
        <f>'Source data'!AV28</f>
        <v>0</v>
      </c>
    </row>
    <row r="30" spans="1:48">
      <c r="A30" s="10" t="s">
        <v>75</v>
      </c>
      <c r="B30" s="12">
        <f>'Source data'!B29</f>
        <v>60</v>
      </c>
      <c r="C30" s="12">
        <f>'Source data'!C29</f>
        <v>150</v>
      </c>
      <c r="D30" s="12">
        <f>'Source data'!D29</f>
        <v>170</v>
      </c>
      <c r="E30" s="12">
        <f>'Source data'!E29</f>
        <v>1050</v>
      </c>
      <c r="F30" s="12">
        <f>'Source data'!F29</f>
        <v>150</v>
      </c>
      <c r="G30" s="12">
        <f>'Source data'!G29</f>
        <v>85</v>
      </c>
      <c r="H30" s="12">
        <f>'Source data'!H29</f>
        <v>105</v>
      </c>
      <c r="I30" s="12">
        <f>'Source data'!I29</f>
        <v>70</v>
      </c>
      <c r="J30" s="12">
        <f>'Source data'!J29</f>
        <v>235</v>
      </c>
      <c r="K30" s="12">
        <f>'Source data'!K29</f>
        <v>100</v>
      </c>
      <c r="L30" s="12">
        <f>'Source data'!L29</f>
        <v>60</v>
      </c>
      <c r="M30" s="12">
        <f>'Source data'!M29</f>
        <v>195</v>
      </c>
      <c r="N30" s="12">
        <f>'Source data'!N29</f>
        <v>475</v>
      </c>
      <c r="O30" s="12">
        <f>'Source data'!O29</f>
        <v>305</v>
      </c>
      <c r="P30" s="12">
        <f>'Source data'!P29</f>
        <v>265</v>
      </c>
      <c r="Q30" s="12">
        <f>'Source data'!Q29</f>
        <v>100</v>
      </c>
      <c r="R30" s="12">
        <f>'Source data'!R29</f>
        <v>70</v>
      </c>
      <c r="S30" s="12">
        <f>'Source data'!S29</f>
        <v>100</v>
      </c>
      <c r="T30" s="12">
        <f>'Source data'!T29</f>
        <v>1190</v>
      </c>
      <c r="U30" s="12">
        <f>'Source data'!U29</f>
        <v>260</v>
      </c>
      <c r="V30" s="12">
        <f>'Source data'!V29</f>
        <v>45</v>
      </c>
      <c r="W30" s="12">
        <f>'Source data'!W29</f>
        <v>45</v>
      </c>
      <c r="X30" s="12">
        <f>'Source data'!X29</f>
        <v>50</v>
      </c>
      <c r="Y30" s="12">
        <f>'Source data'!Y29</f>
        <v>45</v>
      </c>
      <c r="Z30" s="12">
        <f>'Source data'!Z29</f>
        <v>100</v>
      </c>
      <c r="AA30" s="12">
        <f>'Source data'!AA29</f>
        <v>50</v>
      </c>
      <c r="AB30" s="12">
        <f>'Source data'!AB29</f>
        <v>50</v>
      </c>
      <c r="AC30" s="12">
        <f>'Source data'!AC29</f>
        <v>110</v>
      </c>
      <c r="AD30" s="12">
        <f>'Source data'!AD29</f>
        <v>335</v>
      </c>
      <c r="AE30" s="12">
        <f>'Source data'!AE29</f>
        <v>335</v>
      </c>
      <c r="AF30" s="12">
        <f>'Source data'!AF29</f>
        <v>110</v>
      </c>
      <c r="AG30" s="12">
        <f>'Source data'!AG29</f>
        <v>150</v>
      </c>
      <c r="AH30" s="12">
        <f>'Source data'!AH29</f>
        <v>130</v>
      </c>
      <c r="AI30" s="12">
        <f>'Source data'!AI29</f>
        <v>1330</v>
      </c>
      <c r="AJ30" s="12">
        <f>'Source data'!AJ29</f>
        <v>250</v>
      </c>
      <c r="AK30" s="12">
        <f>'Source data'!AK29</f>
        <v>385</v>
      </c>
      <c r="AL30" s="12">
        <f>'Source data'!AL29</f>
        <v>100</v>
      </c>
      <c r="AM30" s="12">
        <f>'Source data'!AM29</f>
        <v>55</v>
      </c>
      <c r="AN30" s="12">
        <f>'Source data'!AN29</f>
        <v>110</v>
      </c>
      <c r="AO30" s="12">
        <f>'Source data'!AO29</f>
        <v>65</v>
      </c>
      <c r="AP30" s="12">
        <f>'Source data'!AP29</f>
        <v>25</v>
      </c>
      <c r="AQ30" s="12">
        <f>'Source data'!AQ29</f>
        <v>50</v>
      </c>
      <c r="AR30" s="12">
        <f>'Source data'!AR29</f>
        <v>100</v>
      </c>
      <c r="AS30" s="12">
        <f>'Source data'!AS29</f>
        <v>90</v>
      </c>
      <c r="AT30" s="12">
        <f>'Source data'!AT29</f>
        <v>0</v>
      </c>
      <c r="AU30" s="12">
        <f>'Source data'!AU29</f>
        <v>0</v>
      </c>
      <c r="AV30" s="12">
        <f>'Source data'!AV29</f>
        <v>0</v>
      </c>
    </row>
    <row r="31" spans="1:48">
      <c r="A31" s="10" t="s">
        <v>76</v>
      </c>
      <c r="B31" s="12">
        <f>'Source data'!B30</f>
        <v>115</v>
      </c>
      <c r="C31" s="12">
        <f>'Source data'!C30</f>
        <v>90</v>
      </c>
      <c r="D31" s="12">
        <f>'Source data'!D30</f>
        <v>135</v>
      </c>
      <c r="E31" s="12">
        <f>'Source data'!E30</f>
        <v>1185</v>
      </c>
      <c r="F31" s="12">
        <f>'Source data'!F30</f>
        <v>175</v>
      </c>
      <c r="G31" s="12">
        <f>'Source data'!G30</f>
        <v>90</v>
      </c>
      <c r="H31" s="12">
        <f>'Source data'!H30</f>
        <v>100</v>
      </c>
      <c r="I31" s="12">
        <f>'Source data'!I30</f>
        <v>60</v>
      </c>
      <c r="J31" s="12">
        <f>'Source data'!J30</f>
        <v>205</v>
      </c>
      <c r="K31" s="12">
        <f>'Source data'!K30</f>
        <v>185</v>
      </c>
      <c r="L31" s="12">
        <f>'Source data'!L30</f>
        <v>105</v>
      </c>
      <c r="M31" s="12">
        <f>'Source data'!M30</f>
        <v>170</v>
      </c>
      <c r="N31" s="12">
        <f>'Source data'!N30</f>
        <v>380</v>
      </c>
      <c r="O31" s="12">
        <f>'Source data'!O30</f>
        <v>515</v>
      </c>
      <c r="P31" s="12">
        <f>'Source data'!P30</f>
        <v>340</v>
      </c>
      <c r="Q31" s="12">
        <f>'Source data'!Q30</f>
        <v>135</v>
      </c>
      <c r="R31" s="12">
        <f>'Source data'!R30</f>
        <v>150</v>
      </c>
      <c r="S31" s="12">
        <f>'Source data'!S30</f>
        <v>240</v>
      </c>
      <c r="T31" s="12">
        <f>'Source data'!T30</f>
        <v>2175</v>
      </c>
      <c r="U31" s="12">
        <f>'Source data'!U30</f>
        <v>340</v>
      </c>
      <c r="V31" s="12">
        <f>'Source data'!V30</f>
        <v>50</v>
      </c>
      <c r="W31" s="12">
        <f>'Source data'!W30</f>
        <v>150</v>
      </c>
      <c r="X31" s="12">
        <f>'Source data'!X30</f>
        <v>120</v>
      </c>
      <c r="Y31" s="12">
        <f>'Source data'!Y30</f>
        <v>60</v>
      </c>
      <c r="Z31" s="12">
        <f>'Source data'!Z30</f>
        <v>130</v>
      </c>
      <c r="AA31" s="12">
        <f>'Source data'!AA30</f>
        <v>115</v>
      </c>
      <c r="AB31" s="12">
        <f>'Source data'!AB30</f>
        <v>105</v>
      </c>
      <c r="AC31" s="12">
        <f>'Source data'!AC30</f>
        <v>150</v>
      </c>
      <c r="AD31" s="12">
        <f>'Source data'!AD30</f>
        <v>585</v>
      </c>
      <c r="AE31" s="12">
        <f>'Source data'!AE30</f>
        <v>620</v>
      </c>
      <c r="AF31" s="12">
        <f>'Source data'!AF30</f>
        <v>245</v>
      </c>
      <c r="AG31" s="12">
        <f>'Source data'!AG30</f>
        <v>240</v>
      </c>
      <c r="AH31" s="12">
        <f>'Source data'!AH30</f>
        <v>290</v>
      </c>
      <c r="AI31" s="12">
        <f>'Source data'!AI30</f>
        <v>3005</v>
      </c>
      <c r="AJ31" s="12">
        <f>'Source data'!AJ30</f>
        <v>910</v>
      </c>
      <c r="AK31" s="12">
        <f>'Source data'!AK30</f>
        <v>1315</v>
      </c>
      <c r="AL31" s="12">
        <f>'Source data'!AL30</f>
        <v>285</v>
      </c>
      <c r="AM31" s="12">
        <f>'Source data'!AM30</f>
        <v>210</v>
      </c>
      <c r="AN31" s="12">
        <f>'Source data'!AN30</f>
        <v>390</v>
      </c>
      <c r="AO31" s="12">
        <f>'Source data'!AO30</f>
        <v>330</v>
      </c>
      <c r="AP31" s="12">
        <f>'Source data'!AP30</f>
        <v>150</v>
      </c>
      <c r="AQ31" s="12">
        <f>'Source data'!AQ30</f>
        <v>255</v>
      </c>
      <c r="AR31" s="12">
        <f>'Source data'!AR30</f>
        <v>360</v>
      </c>
      <c r="AS31" s="12">
        <f>'Source data'!AS30</f>
        <v>240</v>
      </c>
      <c r="AT31" s="12">
        <f>'Source data'!AT30</f>
        <v>0</v>
      </c>
      <c r="AU31" s="12">
        <f>'Source data'!AU30</f>
        <v>0</v>
      </c>
      <c r="AV31" s="12">
        <f>'Source data'!AV30</f>
        <v>0</v>
      </c>
    </row>
    <row r="32" spans="1:48">
      <c r="A32" s="10" t="s">
        <v>77</v>
      </c>
      <c r="B32" s="12">
        <f>'Source data'!B31</f>
        <v>50</v>
      </c>
      <c r="C32" s="12">
        <f>'Source data'!C31</f>
        <v>55</v>
      </c>
      <c r="D32" s="12">
        <f>'Source data'!D31</f>
        <v>80</v>
      </c>
      <c r="E32" s="12">
        <f>'Source data'!E31</f>
        <v>650</v>
      </c>
      <c r="F32" s="12">
        <f>'Source data'!F31</f>
        <v>85</v>
      </c>
      <c r="G32" s="12">
        <f>'Source data'!G31</f>
        <v>85</v>
      </c>
      <c r="H32" s="12">
        <f>'Source data'!H31</f>
        <v>90</v>
      </c>
      <c r="I32" s="12">
        <f>'Source data'!I31</f>
        <v>80</v>
      </c>
      <c r="J32" s="12">
        <f>'Source data'!J31</f>
        <v>65</v>
      </c>
      <c r="K32" s="12">
        <f>'Source data'!K31</f>
        <v>80</v>
      </c>
      <c r="L32" s="12">
        <f>'Source data'!L31</f>
        <v>60</v>
      </c>
      <c r="M32" s="12">
        <f>'Source data'!M31</f>
        <v>90</v>
      </c>
      <c r="N32" s="12">
        <f>'Source data'!N31</f>
        <v>235</v>
      </c>
      <c r="O32" s="12">
        <f>'Source data'!O31</f>
        <v>265</v>
      </c>
      <c r="P32" s="12">
        <f>'Source data'!P31</f>
        <v>230</v>
      </c>
      <c r="Q32" s="12">
        <f>'Source data'!Q31</f>
        <v>95</v>
      </c>
      <c r="R32" s="12">
        <f>'Source data'!R31</f>
        <v>145</v>
      </c>
      <c r="S32" s="12">
        <f>'Source data'!S31</f>
        <v>125</v>
      </c>
      <c r="T32" s="12">
        <f>'Source data'!T31</f>
        <v>1445</v>
      </c>
      <c r="U32" s="12">
        <f>'Source data'!U31</f>
        <v>410</v>
      </c>
      <c r="V32" s="12">
        <f>'Source data'!V31</f>
        <v>70</v>
      </c>
      <c r="W32" s="12">
        <f>'Source data'!W31</f>
        <v>180</v>
      </c>
      <c r="X32" s="12">
        <f>'Source data'!X31</f>
        <v>310</v>
      </c>
      <c r="Y32" s="12">
        <f>'Source data'!Y31</f>
        <v>185</v>
      </c>
      <c r="Z32" s="12">
        <f>'Source data'!Z31</f>
        <v>215</v>
      </c>
      <c r="AA32" s="12">
        <f>'Source data'!AA31</f>
        <v>175</v>
      </c>
      <c r="AB32" s="12">
        <f>'Source data'!AB31</f>
        <v>160</v>
      </c>
      <c r="AC32" s="12">
        <f>'Source data'!AC31</f>
        <v>150</v>
      </c>
      <c r="AD32" s="12">
        <f>'Source data'!AD31</f>
        <v>725</v>
      </c>
      <c r="AE32" s="12">
        <f>'Source data'!AE31</f>
        <v>620</v>
      </c>
      <c r="AF32" s="12">
        <f>'Source data'!AF31</f>
        <v>290</v>
      </c>
      <c r="AG32" s="12">
        <f>'Source data'!AG31</f>
        <v>320</v>
      </c>
      <c r="AH32" s="12">
        <f>'Source data'!AH31</f>
        <v>380</v>
      </c>
      <c r="AI32" s="12">
        <f>'Source data'!AI31</f>
        <v>3775</v>
      </c>
      <c r="AJ32" s="12">
        <f>'Source data'!AJ31</f>
        <v>1155</v>
      </c>
      <c r="AK32" s="12">
        <f>'Source data'!AK31</f>
        <v>1065</v>
      </c>
      <c r="AL32" s="12">
        <f>'Source data'!AL31</f>
        <v>395</v>
      </c>
      <c r="AM32" s="12">
        <f>'Source data'!AM31</f>
        <v>445</v>
      </c>
      <c r="AN32" s="12">
        <f>'Source data'!AN31</f>
        <v>305</v>
      </c>
      <c r="AO32" s="12">
        <f>'Source data'!AO31</f>
        <v>315</v>
      </c>
      <c r="AP32" s="12">
        <f>'Source data'!AP31</f>
        <v>265</v>
      </c>
      <c r="AQ32" s="12">
        <f>'Source data'!AQ31</f>
        <v>480</v>
      </c>
      <c r="AR32" s="12">
        <f>'Source data'!AR31</f>
        <v>465</v>
      </c>
      <c r="AS32" s="12">
        <f>'Source data'!AS31</f>
        <v>435</v>
      </c>
      <c r="AT32" s="12">
        <f>'Source data'!AT31</f>
        <v>0</v>
      </c>
      <c r="AU32" s="12">
        <f>'Source data'!AU31</f>
        <v>0</v>
      </c>
      <c r="AV32" s="12">
        <f>'Source data'!AV31</f>
        <v>0</v>
      </c>
    </row>
    <row r="33" spans="1:48">
      <c r="A33" s="10" t="s">
        <v>78</v>
      </c>
      <c r="B33" s="12">
        <f>'Source data'!B32</f>
        <v>50</v>
      </c>
      <c r="C33" s="12">
        <f>'Source data'!C32</f>
        <v>25</v>
      </c>
      <c r="D33" s="12">
        <f>'Source data'!D32</f>
        <v>75</v>
      </c>
      <c r="E33" s="12">
        <f>'Source data'!E32</f>
        <v>600</v>
      </c>
      <c r="F33" s="12">
        <f>'Source data'!F32</f>
        <v>90</v>
      </c>
      <c r="G33" s="12">
        <f>'Source data'!G32</f>
        <v>70</v>
      </c>
      <c r="H33" s="12">
        <f>'Source data'!H32</f>
        <v>70</v>
      </c>
      <c r="I33" s="12">
        <f>'Source data'!I32</f>
        <v>35</v>
      </c>
      <c r="J33" s="12">
        <f>'Source data'!J32</f>
        <v>85</v>
      </c>
      <c r="K33" s="12">
        <f>'Source data'!K32</f>
        <v>130</v>
      </c>
      <c r="L33" s="12">
        <f>'Source data'!L32</f>
        <v>80</v>
      </c>
      <c r="M33" s="12">
        <f>'Source data'!M32</f>
        <v>125</v>
      </c>
      <c r="N33" s="12">
        <f>'Source data'!N32</f>
        <v>320</v>
      </c>
      <c r="O33" s="12">
        <f>'Source data'!O32</f>
        <v>615</v>
      </c>
      <c r="P33" s="12">
        <f>'Source data'!P32</f>
        <v>410</v>
      </c>
      <c r="Q33" s="12">
        <f>'Source data'!Q32</f>
        <v>80</v>
      </c>
      <c r="R33" s="12">
        <f>'Source data'!R32</f>
        <v>180</v>
      </c>
      <c r="S33" s="12">
        <f>'Source data'!S32</f>
        <v>330</v>
      </c>
      <c r="T33" s="12">
        <f>'Source data'!T32</f>
        <v>2815</v>
      </c>
      <c r="U33" s="12">
        <f>'Source data'!U32</f>
        <v>575</v>
      </c>
      <c r="V33" s="12">
        <f>'Source data'!V32</f>
        <v>90</v>
      </c>
      <c r="W33" s="12">
        <f>'Source data'!W32</f>
        <v>250</v>
      </c>
      <c r="X33" s="12">
        <f>'Source data'!X32</f>
        <v>430</v>
      </c>
      <c r="Y33" s="12">
        <f>'Source data'!Y32</f>
        <v>255</v>
      </c>
      <c r="Z33" s="12">
        <f>'Source data'!Z32</f>
        <v>450</v>
      </c>
      <c r="AA33" s="12">
        <f>'Source data'!AA32</f>
        <v>230</v>
      </c>
      <c r="AB33" s="12">
        <f>'Source data'!AB32</f>
        <v>230</v>
      </c>
      <c r="AC33" s="12">
        <f>'Source data'!AC32</f>
        <v>185</v>
      </c>
      <c r="AD33" s="12">
        <f>'Source data'!AD32</f>
        <v>1450</v>
      </c>
      <c r="AE33" s="12">
        <f>'Source data'!AE32</f>
        <v>1635</v>
      </c>
      <c r="AF33" s="12">
        <f>'Source data'!AF32</f>
        <v>465</v>
      </c>
      <c r="AG33" s="12">
        <f>'Source data'!AG32</f>
        <v>525</v>
      </c>
      <c r="AH33" s="12">
        <f>'Source data'!AH32</f>
        <v>520</v>
      </c>
      <c r="AI33" s="12">
        <f>'Source data'!AI32</f>
        <v>6635</v>
      </c>
      <c r="AJ33" s="12">
        <f>'Source data'!AJ32</f>
        <v>1260</v>
      </c>
      <c r="AK33" s="12">
        <f>'Source data'!AK32</f>
        <v>1385</v>
      </c>
      <c r="AL33" s="12">
        <f>'Source data'!AL32</f>
        <v>395</v>
      </c>
      <c r="AM33" s="12">
        <f>'Source data'!AM32</f>
        <v>450</v>
      </c>
      <c r="AN33" s="12">
        <f>'Source data'!AN32</f>
        <v>355</v>
      </c>
      <c r="AO33" s="12">
        <f>'Source data'!AO32</f>
        <v>330</v>
      </c>
      <c r="AP33" s="12">
        <f>'Source data'!AP32</f>
        <v>545</v>
      </c>
      <c r="AQ33" s="12">
        <f>'Source data'!AQ32</f>
        <v>640</v>
      </c>
      <c r="AR33" s="12">
        <f>'Source data'!AR32</f>
        <v>750</v>
      </c>
      <c r="AS33" s="12">
        <f>'Source data'!AS32</f>
        <v>470</v>
      </c>
      <c r="AT33" s="12">
        <f>'Source data'!AT32</f>
        <v>0</v>
      </c>
      <c r="AU33" s="12">
        <f>'Source data'!AU32</f>
        <v>0</v>
      </c>
      <c r="AV33" s="12">
        <f>'Source data'!AV32</f>
        <v>0</v>
      </c>
    </row>
    <row r="34" spans="1:48">
      <c r="A34" s="10" t="s">
        <v>79</v>
      </c>
      <c r="B34" s="12">
        <f>'Source data'!B33</f>
        <v>75</v>
      </c>
      <c r="C34" s="12">
        <f>'Source data'!C33</f>
        <v>45</v>
      </c>
      <c r="D34" s="12">
        <f>'Source data'!D33</f>
        <v>140</v>
      </c>
      <c r="E34" s="12">
        <f>'Source data'!E33</f>
        <v>1005</v>
      </c>
      <c r="F34" s="12">
        <f>'Source data'!F33</f>
        <v>105</v>
      </c>
      <c r="G34" s="12">
        <f>'Source data'!G33</f>
        <v>160</v>
      </c>
      <c r="H34" s="12">
        <f>'Source data'!H33</f>
        <v>135</v>
      </c>
      <c r="I34" s="12">
        <f>'Source data'!I33</f>
        <v>70</v>
      </c>
      <c r="J34" s="12">
        <f>'Source data'!J33</f>
        <v>105</v>
      </c>
      <c r="K34" s="12">
        <f>'Source data'!K33</f>
        <v>175</v>
      </c>
      <c r="L34" s="12">
        <f>'Source data'!L33</f>
        <v>115</v>
      </c>
      <c r="M34" s="12">
        <f>'Source data'!M33</f>
        <v>115</v>
      </c>
      <c r="N34" s="12">
        <f>'Source data'!N33</f>
        <v>345</v>
      </c>
      <c r="O34" s="12">
        <f>'Source data'!O33</f>
        <v>490</v>
      </c>
      <c r="P34" s="12">
        <f>'Source data'!P33</f>
        <v>370</v>
      </c>
      <c r="Q34" s="12">
        <f>'Source data'!Q33</f>
        <v>90</v>
      </c>
      <c r="R34" s="12">
        <f>'Source data'!R33</f>
        <v>100</v>
      </c>
      <c r="S34" s="12">
        <f>'Source data'!S33</f>
        <v>190</v>
      </c>
      <c r="T34" s="12">
        <f>'Source data'!T33</f>
        <v>1630</v>
      </c>
      <c r="U34" s="12">
        <f>'Source data'!U33</f>
        <v>305</v>
      </c>
      <c r="V34" s="12">
        <f>'Source data'!V33</f>
        <v>40</v>
      </c>
      <c r="W34" s="12">
        <f>'Source data'!W33</f>
        <v>165</v>
      </c>
      <c r="X34" s="12">
        <f>'Source data'!X33</f>
        <v>225</v>
      </c>
      <c r="Y34" s="12">
        <f>'Source data'!Y33</f>
        <v>155</v>
      </c>
      <c r="Z34" s="12">
        <f>'Source data'!Z33</f>
        <v>175</v>
      </c>
      <c r="AA34" s="12">
        <f>'Source data'!AA33</f>
        <v>120</v>
      </c>
      <c r="AB34" s="12">
        <f>'Source data'!AB33</f>
        <v>100</v>
      </c>
      <c r="AC34" s="12">
        <f>'Source data'!AC33</f>
        <v>90</v>
      </c>
      <c r="AD34" s="12">
        <f>'Source data'!AD33</f>
        <v>425</v>
      </c>
      <c r="AE34" s="12">
        <f>'Source data'!AE33</f>
        <v>500</v>
      </c>
      <c r="AF34" s="12">
        <f>'Source data'!AF33</f>
        <v>185</v>
      </c>
      <c r="AG34" s="12">
        <f>'Source data'!AG33</f>
        <v>245</v>
      </c>
      <c r="AH34" s="12">
        <f>'Source data'!AH33</f>
        <v>205</v>
      </c>
      <c r="AI34" s="12">
        <f>'Source data'!AI33</f>
        <v>2575</v>
      </c>
      <c r="AJ34" s="12">
        <f>'Source data'!AJ33</f>
        <v>535</v>
      </c>
      <c r="AK34" s="12">
        <f>'Source data'!AK33</f>
        <v>510</v>
      </c>
      <c r="AL34" s="12">
        <f>'Source data'!AL33</f>
        <v>175</v>
      </c>
      <c r="AM34" s="12">
        <f>'Source data'!AM33</f>
        <v>205</v>
      </c>
      <c r="AN34" s="12">
        <f>'Source data'!AN33</f>
        <v>135</v>
      </c>
      <c r="AO34" s="12">
        <f>'Source data'!AO33</f>
        <v>150</v>
      </c>
      <c r="AP34" s="12">
        <f>'Source data'!AP33</f>
        <v>175</v>
      </c>
      <c r="AQ34" s="12">
        <f>'Source data'!AQ33</f>
        <v>185</v>
      </c>
      <c r="AR34" s="12">
        <f>'Source data'!AR33</f>
        <v>210</v>
      </c>
      <c r="AS34" s="12">
        <f>'Source data'!AS33</f>
        <v>165</v>
      </c>
      <c r="AT34" s="12">
        <f>'Source data'!AT33</f>
        <v>0</v>
      </c>
      <c r="AU34" s="12">
        <f>'Source data'!AU33</f>
        <v>0</v>
      </c>
      <c r="AV34" s="12">
        <f>'Source data'!AV33</f>
        <v>0</v>
      </c>
    </row>
    <row r="35" spans="1:48">
      <c r="A35" s="10" t="s">
        <v>80</v>
      </c>
      <c r="B35" s="12">
        <f>'Source data'!B34</f>
        <v>90</v>
      </c>
      <c r="C35" s="12">
        <f>'Source data'!C34</f>
        <v>45</v>
      </c>
      <c r="D35" s="12">
        <f>'Source data'!D34</f>
        <v>160</v>
      </c>
      <c r="E35" s="12">
        <f>'Source data'!E34</f>
        <v>1245</v>
      </c>
      <c r="F35" s="12">
        <f>'Source data'!F34</f>
        <v>150</v>
      </c>
      <c r="G35" s="12">
        <f>'Source data'!G34</f>
        <v>130</v>
      </c>
      <c r="H35" s="12">
        <f>'Source data'!H34</f>
        <v>115</v>
      </c>
      <c r="I35" s="12">
        <f>'Source data'!I34</f>
        <v>80</v>
      </c>
      <c r="J35" s="12">
        <f>'Source data'!J34</f>
        <v>130</v>
      </c>
      <c r="K35" s="12">
        <f>'Source data'!K34</f>
        <v>140</v>
      </c>
      <c r="L35" s="12">
        <f>'Source data'!L34</f>
        <v>80</v>
      </c>
      <c r="M35" s="12">
        <f>'Source data'!M34</f>
        <v>160</v>
      </c>
      <c r="N35" s="12">
        <f>'Source data'!N34</f>
        <v>365</v>
      </c>
      <c r="O35" s="12">
        <f>'Source data'!O34</f>
        <v>410</v>
      </c>
      <c r="P35" s="12">
        <f>'Source data'!P34</f>
        <v>360</v>
      </c>
      <c r="Q35" s="12">
        <f>'Source data'!Q34</f>
        <v>70</v>
      </c>
      <c r="R35" s="12">
        <f>'Source data'!R34</f>
        <v>100</v>
      </c>
      <c r="S35" s="12">
        <f>'Source data'!S34</f>
        <v>140</v>
      </c>
      <c r="T35" s="12">
        <f>'Source data'!T34</f>
        <v>1510</v>
      </c>
      <c r="U35" s="12">
        <f>'Source data'!U34</f>
        <v>265</v>
      </c>
      <c r="V35" s="12">
        <f>'Source data'!V34</f>
        <v>35</v>
      </c>
      <c r="W35" s="12">
        <f>'Source data'!W34</f>
        <v>115</v>
      </c>
      <c r="X35" s="12">
        <f>'Source data'!X34</f>
        <v>210</v>
      </c>
      <c r="Y35" s="12">
        <f>'Source data'!Y34</f>
        <v>120</v>
      </c>
      <c r="Z35" s="12">
        <f>'Source data'!Z34</f>
        <v>140</v>
      </c>
      <c r="AA35" s="12">
        <f>'Source data'!AA34</f>
        <v>90</v>
      </c>
      <c r="AB35" s="12">
        <f>'Source data'!AB34</f>
        <v>90</v>
      </c>
      <c r="AC35" s="12">
        <f>'Source data'!AC34</f>
        <v>120</v>
      </c>
      <c r="AD35" s="12">
        <f>'Source data'!AD34</f>
        <v>590</v>
      </c>
      <c r="AE35" s="12">
        <f>'Source data'!AE34</f>
        <v>725</v>
      </c>
      <c r="AF35" s="12">
        <f>'Source data'!AF34</f>
        <v>270</v>
      </c>
      <c r="AG35" s="12">
        <f>'Source data'!AG34</f>
        <v>385</v>
      </c>
      <c r="AH35" s="12">
        <f>'Source data'!AH34</f>
        <v>335</v>
      </c>
      <c r="AI35" s="12">
        <f>'Source data'!AI34</f>
        <v>3670</v>
      </c>
      <c r="AJ35" s="12">
        <f>'Source data'!AJ34</f>
        <v>875</v>
      </c>
      <c r="AK35" s="12">
        <f>'Source data'!AK34</f>
        <v>870</v>
      </c>
      <c r="AL35" s="12">
        <f>'Source data'!AL34</f>
        <v>310</v>
      </c>
      <c r="AM35" s="12">
        <f>'Source data'!AM34</f>
        <v>310</v>
      </c>
      <c r="AN35" s="12">
        <f>'Source data'!AN34</f>
        <v>145</v>
      </c>
      <c r="AO35" s="12">
        <f>'Source data'!AO34</f>
        <v>220</v>
      </c>
      <c r="AP35" s="12">
        <f>'Source data'!AP34</f>
        <v>320</v>
      </c>
      <c r="AQ35" s="12">
        <f>'Source data'!AQ34</f>
        <v>500</v>
      </c>
      <c r="AR35" s="12">
        <f>'Source data'!AR34</f>
        <v>505</v>
      </c>
      <c r="AS35" s="12">
        <f>'Source data'!AS34</f>
        <v>350</v>
      </c>
      <c r="AT35" s="12">
        <f>'Source data'!AT34</f>
        <v>0</v>
      </c>
      <c r="AU35" s="12">
        <f>'Source data'!AU34</f>
        <v>0</v>
      </c>
      <c r="AV35" s="12">
        <f>'Source data'!AV34</f>
        <v>0</v>
      </c>
    </row>
    <row r="36" spans="1:48">
      <c r="A36" s="10" t="s">
        <v>81</v>
      </c>
      <c r="B36" s="12">
        <f>'Source data'!B35</f>
        <v>50</v>
      </c>
      <c r="C36" s="12">
        <f>'Source data'!C35</f>
        <v>50</v>
      </c>
      <c r="D36" s="12">
        <f>'Source data'!D35</f>
        <v>60</v>
      </c>
      <c r="E36" s="12">
        <f>'Source data'!E35</f>
        <v>575</v>
      </c>
      <c r="F36" s="12">
        <f>'Source data'!F35</f>
        <v>60</v>
      </c>
      <c r="G36" s="12">
        <f>'Source data'!G35</f>
        <v>80</v>
      </c>
      <c r="H36" s="12">
        <f>'Source data'!H35</f>
        <v>60</v>
      </c>
      <c r="I36" s="12">
        <f>'Source data'!I35</f>
        <v>75</v>
      </c>
      <c r="J36" s="12">
        <f>'Source data'!J35</f>
        <v>45</v>
      </c>
      <c r="K36" s="12">
        <f>'Source data'!K35</f>
        <v>75</v>
      </c>
      <c r="L36" s="12">
        <f>'Source data'!L35</f>
        <v>110</v>
      </c>
      <c r="M36" s="12">
        <f>'Source data'!M35</f>
        <v>70</v>
      </c>
      <c r="N36" s="12">
        <f>'Source data'!N35</f>
        <v>205</v>
      </c>
      <c r="O36" s="12">
        <f>'Source data'!O35</f>
        <v>260</v>
      </c>
      <c r="P36" s="12">
        <f>'Source data'!P35</f>
        <v>185</v>
      </c>
      <c r="Q36" s="12">
        <f>'Source data'!Q35</f>
        <v>105</v>
      </c>
      <c r="R36" s="12">
        <f>'Source data'!R35</f>
        <v>120</v>
      </c>
      <c r="S36" s="12">
        <f>'Source data'!S35</f>
        <v>140</v>
      </c>
      <c r="T36" s="12">
        <f>'Source data'!T35</f>
        <v>1320</v>
      </c>
      <c r="U36" s="12">
        <f>'Source data'!U35</f>
        <v>290</v>
      </c>
      <c r="V36" s="12">
        <f>'Source data'!V35</f>
        <v>45</v>
      </c>
      <c r="W36" s="12">
        <f>'Source data'!W35</f>
        <v>65</v>
      </c>
      <c r="X36" s="12">
        <f>'Source data'!X35</f>
        <v>85</v>
      </c>
      <c r="Y36" s="12">
        <f>'Source data'!Y35</f>
        <v>60</v>
      </c>
      <c r="Z36" s="12">
        <f>'Source data'!Z35</f>
        <v>80</v>
      </c>
      <c r="AA36" s="12">
        <f>'Source data'!AA35</f>
        <v>55</v>
      </c>
      <c r="AB36" s="12">
        <f>'Source data'!AB35</f>
        <v>65</v>
      </c>
      <c r="AC36" s="12">
        <f>'Source data'!AC35</f>
        <v>105</v>
      </c>
      <c r="AD36" s="12">
        <f>'Source data'!AD35</f>
        <v>430</v>
      </c>
      <c r="AE36" s="12">
        <f>'Source data'!AE35</f>
        <v>345</v>
      </c>
      <c r="AF36" s="12">
        <f>'Source data'!AF35</f>
        <v>130</v>
      </c>
      <c r="AG36" s="12">
        <f>'Source data'!AG35</f>
        <v>150</v>
      </c>
      <c r="AH36" s="12">
        <f>'Source data'!AH35</f>
        <v>140</v>
      </c>
      <c r="AI36" s="12">
        <f>'Source data'!AI35</f>
        <v>1560</v>
      </c>
      <c r="AJ36" s="12">
        <f>'Source data'!AJ35</f>
        <v>360</v>
      </c>
      <c r="AK36" s="12">
        <f>'Source data'!AK35</f>
        <v>365</v>
      </c>
      <c r="AL36" s="12">
        <f>'Source data'!AL35</f>
        <v>100</v>
      </c>
      <c r="AM36" s="12">
        <f>'Source data'!AM35</f>
        <v>90</v>
      </c>
      <c r="AN36" s="12">
        <f>'Source data'!AN35</f>
        <v>95</v>
      </c>
      <c r="AO36" s="12">
        <f>'Source data'!AO35</f>
        <v>80</v>
      </c>
      <c r="AP36" s="12">
        <f>'Source data'!AP35</f>
        <v>55</v>
      </c>
      <c r="AQ36" s="12">
        <f>'Source data'!AQ35</f>
        <v>65</v>
      </c>
      <c r="AR36" s="12">
        <f>'Source data'!AR35</f>
        <v>100</v>
      </c>
      <c r="AS36" s="12">
        <f>'Source data'!AS35</f>
        <v>115</v>
      </c>
      <c r="AT36" s="12">
        <f>'Source data'!AT35</f>
        <v>0</v>
      </c>
      <c r="AU36" s="12">
        <f>'Source data'!AU35</f>
        <v>0</v>
      </c>
      <c r="AV36" s="12">
        <f>'Source data'!AV35</f>
        <v>0</v>
      </c>
    </row>
    <row r="37" spans="1:48">
      <c r="A37" s="10" t="s">
        <v>82</v>
      </c>
      <c r="B37" s="12">
        <f>'Source data'!B36</f>
        <v>75</v>
      </c>
      <c r="C37" s="12">
        <f>'Source data'!C36</f>
        <v>35</v>
      </c>
      <c r="D37" s="12">
        <f>'Source data'!D36</f>
        <v>155</v>
      </c>
      <c r="E37" s="12">
        <f>'Source data'!E36</f>
        <v>950</v>
      </c>
      <c r="F37" s="12">
        <f>'Source data'!F36</f>
        <v>95</v>
      </c>
      <c r="G37" s="12">
        <f>'Source data'!G36</f>
        <v>120</v>
      </c>
      <c r="H37" s="12">
        <f>'Source data'!H36</f>
        <v>115</v>
      </c>
      <c r="I37" s="12">
        <f>'Source data'!I36</f>
        <v>75</v>
      </c>
      <c r="J37" s="12">
        <f>'Source data'!J36</f>
        <v>110</v>
      </c>
      <c r="K37" s="12">
        <f>'Source data'!K36</f>
        <v>130</v>
      </c>
      <c r="L37" s="12">
        <f>'Source data'!L36</f>
        <v>70</v>
      </c>
      <c r="M37" s="12">
        <f>'Source data'!M36</f>
        <v>100</v>
      </c>
      <c r="N37" s="12">
        <f>'Source data'!N36</f>
        <v>255</v>
      </c>
      <c r="O37" s="12">
        <f>'Source data'!O36</f>
        <v>345</v>
      </c>
      <c r="P37" s="12">
        <f>'Source data'!P36</f>
        <v>260</v>
      </c>
      <c r="Q37" s="12">
        <f>'Source data'!Q36</f>
        <v>65</v>
      </c>
      <c r="R37" s="12">
        <f>'Source data'!R36</f>
        <v>70</v>
      </c>
      <c r="S37" s="12">
        <f>'Source data'!S36</f>
        <v>125</v>
      </c>
      <c r="T37" s="12">
        <f>'Source data'!T36</f>
        <v>1205</v>
      </c>
      <c r="U37" s="12">
        <f>'Source data'!U36</f>
        <v>215</v>
      </c>
      <c r="V37" s="12">
        <f>'Source data'!V36</f>
        <v>50</v>
      </c>
      <c r="W37" s="12">
        <f>'Source data'!W36</f>
        <v>150</v>
      </c>
      <c r="X37" s="12">
        <f>'Source data'!X36</f>
        <v>145</v>
      </c>
      <c r="Y37" s="12">
        <f>'Source data'!Y36</f>
        <v>115</v>
      </c>
      <c r="Z37" s="12">
        <f>'Source data'!Z36</f>
        <v>145</v>
      </c>
      <c r="AA37" s="12">
        <f>'Source data'!AA36</f>
        <v>80</v>
      </c>
      <c r="AB37" s="12">
        <f>'Source data'!AB36</f>
        <v>85</v>
      </c>
      <c r="AC37" s="12">
        <f>'Source data'!AC36</f>
        <v>155</v>
      </c>
      <c r="AD37" s="12">
        <f>'Source data'!AD36</f>
        <v>720</v>
      </c>
      <c r="AE37" s="12">
        <f>'Source data'!AE36</f>
        <v>780</v>
      </c>
      <c r="AF37" s="12">
        <f>'Source data'!AF36</f>
        <v>385</v>
      </c>
      <c r="AG37" s="12">
        <f>'Source data'!AG36</f>
        <v>200</v>
      </c>
      <c r="AH37" s="12">
        <f>'Source data'!AH36</f>
        <v>265</v>
      </c>
      <c r="AI37" s="12">
        <f>'Source data'!AI36</f>
        <v>3005</v>
      </c>
      <c r="AJ37" s="12">
        <f>'Source data'!AJ36</f>
        <v>1765</v>
      </c>
      <c r="AK37" s="12">
        <f>'Source data'!AK36</f>
        <v>520</v>
      </c>
      <c r="AL37" s="12">
        <f>'Source data'!AL36</f>
        <v>140</v>
      </c>
      <c r="AM37" s="12">
        <f>'Source data'!AM36</f>
        <v>165</v>
      </c>
      <c r="AN37" s="12">
        <f>'Source data'!AN36</f>
        <v>110</v>
      </c>
      <c r="AO37" s="12">
        <f>'Source data'!AO36</f>
        <v>195</v>
      </c>
      <c r="AP37" s="12">
        <f>'Source data'!AP36</f>
        <v>145</v>
      </c>
      <c r="AQ37" s="12">
        <f>'Source data'!AQ36</f>
        <v>290</v>
      </c>
      <c r="AR37" s="12">
        <f>'Source data'!AR36</f>
        <v>250</v>
      </c>
      <c r="AS37" s="12">
        <f>'Source data'!AS36</f>
        <v>195</v>
      </c>
      <c r="AT37" s="12">
        <f>'Source data'!AT36</f>
        <v>0</v>
      </c>
      <c r="AU37" s="12">
        <f>'Source data'!AU36</f>
        <v>0</v>
      </c>
      <c r="AV37" s="12">
        <f>'Source data'!AV36</f>
        <v>0</v>
      </c>
    </row>
    <row r="38" spans="1:48">
      <c r="A38" s="10" t="s">
        <v>83</v>
      </c>
      <c r="B38" s="12">
        <f>'Source data'!B37</f>
        <v>35</v>
      </c>
      <c r="C38" s="12">
        <f>'Source data'!C37</f>
        <v>30</v>
      </c>
      <c r="D38" s="12">
        <f>'Source data'!D37</f>
        <v>85</v>
      </c>
      <c r="E38" s="12">
        <f>'Source data'!E37</f>
        <v>535</v>
      </c>
      <c r="F38" s="12">
        <f>'Source data'!F37</f>
        <v>75</v>
      </c>
      <c r="G38" s="12">
        <f>'Source data'!G37</f>
        <v>80</v>
      </c>
      <c r="H38" s="12">
        <f>'Source data'!H37</f>
        <v>65</v>
      </c>
      <c r="I38" s="12">
        <f>'Source data'!I37</f>
        <v>50</v>
      </c>
      <c r="J38" s="12">
        <f>'Source data'!J37</f>
        <v>65</v>
      </c>
      <c r="K38" s="12">
        <f>'Source data'!K37</f>
        <v>95</v>
      </c>
      <c r="L38" s="12">
        <f>'Source data'!L37</f>
        <v>75</v>
      </c>
      <c r="M38" s="12">
        <f>'Source data'!M37</f>
        <v>125</v>
      </c>
      <c r="N38" s="12">
        <f>'Source data'!N37</f>
        <v>225</v>
      </c>
      <c r="O38" s="12">
        <f>'Source data'!O37</f>
        <v>340</v>
      </c>
      <c r="P38" s="12">
        <f>'Source data'!P37</f>
        <v>275</v>
      </c>
      <c r="Q38" s="12">
        <f>'Source data'!Q37</f>
        <v>75</v>
      </c>
      <c r="R38" s="12">
        <f>'Source data'!R37</f>
        <v>75</v>
      </c>
      <c r="S38" s="12">
        <f>'Source data'!S37</f>
        <v>120</v>
      </c>
      <c r="T38" s="12">
        <f>'Source data'!T37</f>
        <v>1400</v>
      </c>
      <c r="U38" s="12">
        <f>'Source data'!U37</f>
        <v>280</v>
      </c>
      <c r="V38" s="12">
        <f>'Source data'!V37</f>
        <v>30</v>
      </c>
      <c r="W38" s="12">
        <f>'Source data'!W37</f>
        <v>170</v>
      </c>
      <c r="X38" s="12">
        <f>'Source data'!X37</f>
        <v>310</v>
      </c>
      <c r="Y38" s="12">
        <f>'Source data'!Y37</f>
        <v>185</v>
      </c>
      <c r="Z38" s="12">
        <f>'Source data'!Z37</f>
        <v>260</v>
      </c>
      <c r="AA38" s="12">
        <f>'Source data'!AA37</f>
        <v>185</v>
      </c>
      <c r="AB38" s="12">
        <f>'Source data'!AB37</f>
        <v>160</v>
      </c>
      <c r="AC38" s="12">
        <f>'Source data'!AC37</f>
        <v>135</v>
      </c>
      <c r="AD38" s="12">
        <f>'Source data'!AD37</f>
        <v>1040</v>
      </c>
      <c r="AE38" s="12">
        <f>'Source data'!AE37</f>
        <v>1085</v>
      </c>
      <c r="AF38" s="12">
        <f>'Source data'!AF37</f>
        <v>460</v>
      </c>
      <c r="AG38" s="12">
        <f>'Source data'!AG37</f>
        <v>555</v>
      </c>
      <c r="AH38" s="12">
        <f>'Source data'!AH37</f>
        <v>500</v>
      </c>
      <c r="AI38" s="12">
        <f>'Source data'!AI37</f>
        <v>5950</v>
      </c>
      <c r="AJ38" s="12">
        <f>'Source data'!AJ37</f>
        <v>1395</v>
      </c>
      <c r="AK38" s="12">
        <f>'Source data'!AK37</f>
        <v>1475</v>
      </c>
      <c r="AL38" s="12">
        <f>'Source data'!AL37</f>
        <v>420</v>
      </c>
      <c r="AM38" s="12">
        <f>'Source data'!AM37</f>
        <v>535</v>
      </c>
      <c r="AN38" s="12">
        <f>'Source data'!AN37</f>
        <v>365</v>
      </c>
      <c r="AO38" s="12">
        <f>'Source data'!AO37</f>
        <v>350</v>
      </c>
      <c r="AP38" s="12">
        <f>'Source data'!AP37</f>
        <v>595</v>
      </c>
      <c r="AQ38" s="12">
        <f>'Source data'!AQ37</f>
        <v>765</v>
      </c>
      <c r="AR38" s="12">
        <f>'Source data'!AR37</f>
        <v>990</v>
      </c>
      <c r="AS38" s="12">
        <f>'Source data'!AS37</f>
        <v>590</v>
      </c>
      <c r="AT38" s="12">
        <f>'Source data'!AT37</f>
        <v>0</v>
      </c>
      <c r="AU38" s="12">
        <f>'Source data'!AU37</f>
        <v>0</v>
      </c>
      <c r="AV38" s="12">
        <f>'Source data'!AV37</f>
        <v>0</v>
      </c>
    </row>
    <row r="39" spans="1:48">
      <c r="A39" s="10" t="s">
        <v>84</v>
      </c>
      <c r="B39" s="12">
        <f>'Source data'!B38</f>
        <v>80</v>
      </c>
      <c r="C39" s="12">
        <f>'Source data'!C38</f>
        <v>125</v>
      </c>
      <c r="D39" s="12">
        <f>'Source data'!D38</f>
        <v>95</v>
      </c>
      <c r="E39" s="12">
        <f>'Source data'!E38</f>
        <v>1095</v>
      </c>
      <c r="F39" s="12">
        <f>'Source data'!F38</f>
        <v>155</v>
      </c>
      <c r="G39" s="12">
        <f>'Source data'!G38</f>
        <v>160</v>
      </c>
      <c r="H39" s="12">
        <f>'Source data'!H38</f>
        <v>95</v>
      </c>
      <c r="I39" s="12">
        <f>'Source data'!I38</f>
        <v>110</v>
      </c>
      <c r="J39" s="12">
        <f>'Source data'!J38</f>
        <v>150</v>
      </c>
      <c r="K39" s="12">
        <f>'Source data'!K38</f>
        <v>120</v>
      </c>
      <c r="L39" s="12">
        <f>'Source data'!L38</f>
        <v>60</v>
      </c>
      <c r="M39" s="12">
        <f>'Source data'!M38</f>
        <v>120</v>
      </c>
      <c r="N39" s="12">
        <f>'Source data'!N38</f>
        <v>430</v>
      </c>
      <c r="O39" s="12">
        <f>'Source data'!O38</f>
        <v>395</v>
      </c>
      <c r="P39" s="12">
        <f>'Source data'!P38</f>
        <v>210</v>
      </c>
      <c r="Q39" s="12">
        <f>'Source data'!Q38</f>
        <v>75</v>
      </c>
      <c r="R39" s="12">
        <f>'Source data'!R38</f>
        <v>175</v>
      </c>
      <c r="S39" s="12">
        <f>'Source data'!S38</f>
        <v>90</v>
      </c>
      <c r="T39" s="12">
        <f>'Source data'!T38</f>
        <v>1230</v>
      </c>
      <c r="U39" s="12">
        <f>'Source data'!U38</f>
        <v>235</v>
      </c>
      <c r="V39" s="12">
        <f>'Source data'!V38</f>
        <v>60</v>
      </c>
      <c r="W39" s="12">
        <f>'Source data'!W38</f>
        <v>65</v>
      </c>
      <c r="X39" s="12">
        <f>'Source data'!X38</f>
        <v>55</v>
      </c>
      <c r="Y39" s="12">
        <f>'Source data'!Y38</f>
        <v>50</v>
      </c>
      <c r="Z39" s="12">
        <f>'Source data'!Z38</f>
        <v>90</v>
      </c>
      <c r="AA39" s="12">
        <f>'Source data'!AA38</f>
        <v>35</v>
      </c>
      <c r="AB39" s="12">
        <f>'Source data'!AB38</f>
        <v>45</v>
      </c>
      <c r="AC39" s="12">
        <f>'Source data'!AC38</f>
        <v>120</v>
      </c>
      <c r="AD39" s="12">
        <f>'Source data'!AD38</f>
        <v>425</v>
      </c>
      <c r="AE39" s="12">
        <f>'Source data'!AE38</f>
        <v>260</v>
      </c>
      <c r="AF39" s="12">
        <f>'Source data'!AF38</f>
        <v>95</v>
      </c>
      <c r="AG39" s="12">
        <f>'Source data'!AG38</f>
        <v>155</v>
      </c>
      <c r="AH39" s="12">
        <f>'Source data'!AH38</f>
        <v>110</v>
      </c>
      <c r="AI39" s="12">
        <f>'Source data'!AI38</f>
        <v>1440</v>
      </c>
      <c r="AJ39" s="12">
        <f>'Source data'!AJ38</f>
        <v>265</v>
      </c>
      <c r="AK39" s="12">
        <f>'Source data'!AK38</f>
        <v>475</v>
      </c>
      <c r="AL39" s="12">
        <f>'Source data'!AL38</f>
        <v>105</v>
      </c>
      <c r="AM39" s="12">
        <f>'Source data'!AM38</f>
        <v>90</v>
      </c>
      <c r="AN39" s="12">
        <f>'Source data'!AN38</f>
        <v>135</v>
      </c>
      <c r="AO39" s="12">
        <f>'Source data'!AO38</f>
        <v>140</v>
      </c>
      <c r="AP39" s="12">
        <f>'Source data'!AP38</f>
        <v>40</v>
      </c>
      <c r="AQ39" s="12">
        <f>'Source data'!AQ38</f>
        <v>65</v>
      </c>
      <c r="AR39" s="12">
        <f>'Source data'!AR38</f>
        <v>160</v>
      </c>
      <c r="AS39" s="12">
        <f>'Source data'!AS38</f>
        <v>140</v>
      </c>
      <c r="AT39" s="12">
        <f>'Source data'!AT38</f>
        <v>0</v>
      </c>
      <c r="AU39" s="12">
        <f>'Source data'!AU38</f>
        <v>0</v>
      </c>
      <c r="AV39" s="12">
        <f>'Source data'!AV38</f>
        <v>0</v>
      </c>
    </row>
    <row r="40" spans="1:48">
      <c r="A40" s="10" t="s">
        <v>85</v>
      </c>
      <c r="B40" s="12">
        <f>'Source data'!B39</f>
        <v>30</v>
      </c>
      <c r="C40" s="12">
        <f>'Source data'!C39</f>
        <v>25</v>
      </c>
      <c r="D40" s="12">
        <f>'Source data'!D39</f>
        <v>35</v>
      </c>
      <c r="E40" s="12">
        <f>'Source data'!E39</f>
        <v>315</v>
      </c>
      <c r="F40" s="12">
        <f>'Source data'!F39</f>
        <v>45</v>
      </c>
      <c r="G40" s="12">
        <f>'Source data'!G39</f>
        <v>25</v>
      </c>
      <c r="H40" s="12">
        <f>'Source data'!H39</f>
        <v>15</v>
      </c>
      <c r="I40" s="12">
        <f>'Source data'!I39</f>
        <v>20</v>
      </c>
      <c r="J40" s="12">
        <f>'Source data'!J39</f>
        <v>25</v>
      </c>
      <c r="K40" s="12">
        <f>'Source data'!K39</f>
        <v>35</v>
      </c>
      <c r="L40" s="12">
        <f>'Source data'!L39</f>
        <v>45</v>
      </c>
      <c r="M40" s="12">
        <f>'Source data'!M39</f>
        <v>15</v>
      </c>
      <c r="N40" s="12">
        <f>'Source data'!N39</f>
        <v>125</v>
      </c>
      <c r="O40" s="12">
        <f>'Source data'!O39</f>
        <v>180</v>
      </c>
      <c r="P40" s="12">
        <f>'Source data'!P39</f>
        <v>90</v>
      </c>
      <c r="Q40" s="12">
        <f>'Source data'!Q39</f>
        <v>160</v>
      </c>
      <c r="R40" s="12">
        <f>'Source data'!R39</f>
        <v>30</v>
      </c>
      <c r="S40" s="12">
        <f>'Source data'!S39</f>
        <v>40</v>
      </c>
      <c r="T40" s="12">
        <f>'Source data'!T39</f>
        <v>1255</v>
      </c>
      <c r="U40" s="12">
        <f>'Source data'!U39</f>
        <v>90</v>
      </c>
      <c r="V40" s="12">
        <f>'Source data'!V39</f>
        <v>15</v>
      </c>
      <c r="W40" s="12">
        <f>'Source data'!W39</f>
        <v>35</v>
      </c>
      <c r="X40" s="12">
        <f>'Source data'!X39</f>
        <v>40</v>
      </c>
      <c r="Y40" s="12">
        <f>'Source data'!Y39</f>
        <v>20</v>
      </c>
      <c r="Z40" s="12">
        <f>'Source data'!Z39</f>
        <v>25</v>
      </c>
      <c r="AA40" s="12">
        <f>'Source data'!AA39</f>
        <v>30</v>
      </c>
      <c r="AB40" s="12">
        <f>'Source data'!AB39</f>
        <v>25</v>
      </c>
      <c r="AC40" s="12">
        <f>'Source data'!AC39</f>
        <v>20</v>
      </c>
      <c r="AD40" s="12">
        <f>'Source data'!AD39</f>
        <v>205</v>
      </c>
      <c r="AE40" s="12">
        <f>'Source data'!AE39</f>
        <v>100</v>
      </c>
      <c r="AF40" s="12">
        <f>'Source data'!AF39</f>
        <v>45</v>
      </c>
      <c r="AG40" s="12">
        <f>'Source data'!AG39</f>
        <v>40</v>
      </c>
      <c r="AH40" s="12">
        <f>'Source data'!AH39</f>
        <v>40</v>
      </c>
      <c r="AI40" s="12">
        <f>'Source data'!AI39</f>
        <v>695</v>
      </c>
      <c r="AJ40" s="12">
        <f>'Source data'!AJ39</f>
        <v>90</v>
      </c>
      <c r="AK40" s="12">
        <f>'Source data'!AK39</f>
        <v>190</v>
      </c>
      <c r="AL40" s="12">
        <f>'Source data'!AL39</f>
        <v>25</v>
      </c>
      <c r="AM40" s="12">
        <f>'Source data'!AM39</f>
        <v>30</v>
      </c>
      <c r="AN40" s="12">
        <f>'Source data'!AN39</f>
        <v>20</v>
      </c>
      <c r="AO40" s="12">
        <f>'Source data'!AO39</f>
        <v>15</v>
      </c>
      <c r="AP40" s="12">
        <f>'Source data'!AP39</f>
        <v>15</v>
      </c>
      <c r="AQ40" s="12">
        <f>'Source data'!AQ39</f>
        <v>35</v>
      </c>
      <c r="AR40" s="12">
        <f>'Source data'!AR39</f>
        <v>30</v>
      </c>
      <c r="AS40" s="12">
        <f>'Source data'!AS39</f>
        <v>340</v>
      </c>
      <c r="AT40" s="12">
        <f>'Source data'!AT39</f>
        <v>0</v>
      </c>
      <c r="AU40" s="12">
        <f>'Source data'!AU39</f>
        <v>0</v>
      </c>
      <c r="AV40" s="12">
        <f>'Source data'!AV39</f>
        <v>0</v>
      </c>
    </row>
    <row r="41" spans="1:48">
      <c r="A41" s="10" t="s">
        <v>86</v>
      </c>
      <c r="B41" s="12">
        <f>'Source data'!B40</f>
        <v>40</v>
      </c>
      <c r="C41" s="12">
        <f>'Source data'!C40</f>
        <v>30</v>
      </c>
      <c r="D41" s="12">
        <f>'Source data'!D40</f>
        <v>70</v>
      </c>
      <c r="E41" s="12">
        <f>'Source data'!E40</f>
        <v>490</v>
      </c>
      <c r="F41" s="12">
        <f>'Source data'!F40</f>
        <v>65</v>
      </c>
      <c r="G41" s="12">
        <f>'Source data'!G40</f>
        <v>50</v>
      </c>
      <c r="H41" s="12">
        <f>'Source data'!H40</f>
        <v>50</v>
      </c>
      <c r="I41" s="12">
        <f>'Source data'!I40</f>
        <v>55</v>
      </c>
      <c r="J41" s="12">
        <f>'Source data'!J40</f>
        <v>40</v>
      </c>
      <c r="K41" s="12">
        <f>'Source data'!K40</f>
        <v>55</v>
      </c>
      <c r="L41" s="12">
        <f>'Source data'!L40</f>
        <v>40</v>
      </c>
      <c r="M41" s="12">
        <f>'Source data'!M40</f>
        <v>55</v>
      </c>
      <c r="N41" s="12">
        <f>'Source data'!N40</f>
        <v>150</v>
      </c>
      <c r="O41" s="12">
        <f>'Source data'!O40</f>
        <v>160</v>
      </c>
      <c r="P41" s="12">
        <f>'Source data'!P40</f>
        <v>140</v>
      </c>
      <c r="Q41" s="12">
        <f>'Source data'!Q40</f>
        <v>55</v>
      </c>
      <c r="R41" s="12">
        <f>'Source data'!R40</f>
        <v>60</v>
      </c>
      <c r="S41" s="12">
        <f>'Source data'!S40</f>
        <v>80</v>
      </c>
      <c r="T41" s="12">
        <f>'Source data'!T40</f>
        <v>890</v>
      </c>
      <c r="U41" s="12">
        <f>'Source data'!U40</f>
        <v>335</v>
      </c>
      <c r="V41" s="12">
        <f>'Source data'!V40</f>
        <v>30</v>
      </c>
      <c r="W41" s="12">
        <f>'Source data'!W40</f>
        <v>130</v>
      </c>
      <c r="X41" s="12">
        <f>'Source data'!X40</f>
        <v>260</v>
      </c>
      <c r="Y41" s="12">
        <f>'Source data'!Y40</f>
        <v>75</v>
      </c>
      <c r="Z41" s="12">
        <f>'Source data'!Z40</f>
        <v>215</v>
      </c>
      <c r="AA41" s="12">
        <f>'Source data'!AA40</f>
        <v>255</v>
      </c>
      <c r="AB41" s="12">
        <f>'Source data'!AB40</f>
        <v>125</v>
      </c>
      <c r="AC41" s="12">
        <f>'Source data'!AC40</f>
        <v>135</v>
      </c>
      <c r="AD41" s="12">
        <f>'Source data'!AD40</f>
        <v>735</v>
      </c>
      <c r="AE41" s="12">
        <f>'Source data'!AE40</f>
        <v>675</v>
      </c>
      <c r="AF41" s="12">
        <f>'Source data'!AF40</f>
        <v>250</v>
      </c>
      <c r="AG41" s="12">
        <f>'Source data'!AG40</f>
        <v>315</v>
      </c>
      <c r="AH41" s="12">
        <f>'Source data'!AH40</f>
        <v>390</v>
      </c>
      <c r="AI41" s="12">
        <f>'Source data'!AI40</f>
        <v>3730</v>
      </c>
      <c r="AJ41" s="12">
        <f>'Source data'!AJ40</f>
        <v>1475</v>
      </c>
      <c r="AK41" s="12">
        <f>'Source data'!AK40</f>
        <v>1375</v>
      </c>
      <c r="AL41" s="12">
        <f>'Source data'!AL40</f>
        <v>505</v>
      </c>
      <c r="AM41" s="12">
        <f>'Source data'!AM40</f>
        <v>630</v>
      </c>
      <c r="AN41" s="12">
        <f>'Source data'!AN40</f>
        <v>335</v>
      </c>
      <c r="AO41" s="12">
        <f>'Source data'!AO40</f>
        <v>410</v>
      </c>
      <c r="AP41" s="12">
        <f>'Source data'!AP40</f>
        <v>465</v>
      </c>
      <c r="AQ41" s="12">
        <f>'Source data'!AQ40</f>
        <v>750</v>
      </c>
      <c r="AR41" s="12">
        <f>'Source data'!AR40</f>
        <v>1240</v>
      </c>
      <c r="AS41" s="12">
        <f>'Source data'!AS40</f>
        <v>725</v>
      </c>
      <c r="AT41" s="12">
        <f>'Source data'!AT40</f>
        <v>0</v>
      </c>
      <c r="AU41" s="12">
        <f>'Source data'!AU40</f>
        <v>0</v>
      </c>
      <c r="AV41" s="12">
        <f>'Source data'!AV40</f>
        <v>0</v>
      </c>
    </row>
    <row r="42" spans="1:48">
      <c r="A42" s="10" t="s">
        <v>87</v>
      </c>
      <c r="B42" s="12">
        <f>'Source data'!B41</f>
        <v>65</v>
      </c>
      <c r="C42" s="12">
        <f>'Source data'!C41</f>
        <v>25</v>
      </c>
      <c r="D42" s="12">
        <f>'Source data'!D41</f>
        <v>105</v>
      </c>
      <c r="E42" s="12">
        <f>'Source data'!E41</f>
        <v>640</v>
      </c>
      <c r="F42" s="12">
        <f>'Source data'!F41</f>
        <v>95</v>
      </c>
      <c r="G42" s="12">
        <f>'Source data'!G41</f>
        <v>100</v>
      </c>
      <c r="H42" s="12">
        <f>'Source data'!H41</f>
        <v>95</v>
      </c>
      <c r="I42" s="12">
        <f>'Source data'!I41</f>
        <v>65</v>
      </c>
      <c r="J42" s="12">
        <f>'Source data'!J41</f>
        <v>85</v>
      </c>
      <c r="K42" s="12">
        <f>'Source data'!K41</f>
        <v>100</v>
      </c>
      <c r="L42" s="12">
        <f>'Source data'!L41</f>
        <v>75</v>
      </c>
      <c r="M42" s="12">
        <f>'Source data'!M41</f>
        <v>85</v>
      </c>
      <c r="N42" s="12">
        <f>'Source data'!N41</f>
        <v>200</v>
      </c>
      <c r="O42" s="12">
        <f>'Source data'!O41</f>
        <v>270</v>
      </c>
      <c r="P42" s="12">
        <f>'Source data'!P41</f>
        <v>215</v>
      </c>
      <c r="Q42" s="12">
        <f>'Source data'!Q41</f>
        <v>55</v>
      </c>
      <c r="R42" s="12">
        <f>'Source data'!R41</f>
        <v>40</v>
      </c>
      <c r="S42" s="12">
        <f>'Source data'!S41</f>
        <v>60</v>
      </c>
      <c r="T42" s="12">
        <f>'Source data'!T41</f>
        <v>840</v>
      </c>
      <c r="U42" s="12">
        <f>'Source data'!U41</f>
        <v>180</v>
      </c>
      <c r="V42" s="12">
        <f>'Source data'!V41</f>
        <v>45</v>
      </c>
      <c r="W42" s="12">
        <f>'Source data'!W41</f>
        <v>100</v>
      </c>
      <c r="X42" s="12">
        <f>'Source data'!X41</f>
        <v>115</v>
      </c>
      <c r="Y42" s="12">
        <f>'Source data'!Y41</f>
        <v>60</v>
      </c>
      <c r="Z42" s="12">
        <f>'Source data'!Z41</f>
        <v>45</v>
      </c>
      <c r="AA42" s="12">
        <f>'Source data'!AA41</f>
        <v>45</v>
      </c>
      <c r="AB42" s="12">
        <f>'Source data'!AB41</f>
        <v>25</v>
      </c>
      <c r="AC42" s="12">
        <f>'Source data'!AC41</f>
        <v>35</v>
      </c>
      <c r="AD42" s="12">
        <f>'Source data'!AD41</f>
        <v>155</v>
      </c>
      <c r="AE42" s="12">
        <f>'Source data'!AE41</f>
        <v>195</v>
      </c>
      <c r="AF42" s="12">
        <f>'Source data'!AF41</f>
        <v>65</v>
      </c>
      <c r="AG42" s="12">
        <f>'Source data'!AG41</f>
        <v>60</v>
      </c>
      <c r="AH42" s="12">
        <f>'Source data'!AH41</f>
        <v>70</v>
      </c>
      <c r="AI42" s="12">
        <f>'Source data'!AI41</f>
        <v>940</v>
      </c>
      <c r="AJ42" s="12">
        <f>'Source data'!AJ41</f>
        <v>205</v>
      </c>
      <c r="AK42" s="12">
        <f>'Source data'!AK41</f>
        <v>160</v>
      </c>
      <c r="AL42" s="12">
        <f>'Source data'!AL41</f>
        <v>40</v>
      </c>
      <c r="AM42" s="12">
        <f>'Source data'!AM41</f>
        <v>60</v>
      </c>
      <c r="AN42" s="12">
        <f>'Source data'!AN41</f>
        <v>45</v>
      </c>
      <c r="AO42" s="12">
        <f>'Source data'!AO41</f>
        <v>45</v>
      </c>
      <c r="AP42" s="12">
        <f>'Source data'!AP41</f>
        <v>65</v>
      </c>
      <c r="AQ42" s="12">
        <f>'Source data'!AQ41</f>
        <v>80</v>
      </c>
      <c r="AR42" s="12">
        <f>'Source data'!AR41</f>
        <v>65</v>
      </c>
      <c r="AS42" s="12">
        <f>'Source data'!AS41</f>
        <v>65</v>
      </c>
      <c r="AT42" s="12">
        <f>'Source data'!AT41</f>
        <v>0</v>
      </c>
      <c r="AU42" s="12">
        <f>'Source data'!AU41</f>
        <v>0</v>
      </c>
      <c r="AV42" s="12">
        <f>'Source data'!AV41</f>
        <v>0</v>
      </c>
    </row>
    <row r="43" spans="1:48">
      <c r="A43" s="10" t="s">
        <v>88</v>
      </c>
      <c r="B43" s="12">
        <f>'Source data'!B42</f>
        <v>15</v>
      </c>
      <c r="C43" s="12">
        <f>'Source data'!C42</f>
        <v>20</v>
      </c>
      <c r="D43" s="12">
        <f>'Source data'!D42</f>
        <v>50</v>
      </c>
      <c r="E43" s="12">
        <f>'Source data'!E42</f>
        <v>375</v>
      </c>
      <c r="F43" s="12">
        <f>'Source data'!F42</f>
        <v>55</v>
      </c>
      <c r="G43" s="12">
        <f>'Source data'!G42</f>
        <v>60</v>
      </c>
      <c r="H43" s="12">
        <f>'Source data'!H42</f>
        <v>45</v>
      </c>
      <c r="I43" s="12">
        <f>'Source data'!I42</f>
        <v>30</v>
      </c>
      <c r="J43" s="12">
        <f>'Source data'!J42</f>
        <v>65</v>
      </c>
      <c r="K43" s="12">
        <f>'Source data'!K42</f>
        <v>85</v>
      </c>
      <c r="L43" s="12">
        <f>'Source data'!L42</f>
        <v>60</v>
      </c>
      <c r="M43" s="12">
        <f>'Source data'!M42</f>
        <v>50</v>
      </c>
      <c r="N43" s="12">
        <f>'Source data'!N42</f>
        <v>190</v>
      </c>
      <c r="O43" s="12">
        <f>'Source data'!O42</f>
        <v>275</v>
      </c>
      <c r="P43" s="12">
        <f>'Source data'!P42</f>
        <v>230</v>
      </c>
      <c r="Q43" s="12">
        <f>'Source data'!Q42</f>
        <v>60</v>
      </c>
      <c r="R43" s="12">
        <f>'Source data'!R42</f>
        <v>70</v>
      </c>
      <c r="S43" s="12">
        <f>'Source data'!S42</f>
        <v>105</v>
      </c>
      <c r="T43" s="12">
        <f>'Source data'!T42</f>
        <v>1085</v>
      </c>
      <c r="U43" s="12">
        <f>'Source data'!U42</f>
        <v>200</v>
      </c>
      <c r="V43" s="12">
        <f>'Source data'!V42</f>
        <v>50</v>
      </c>
      <c r="W43" s="12">
        <f>'Source data'!W42</f>
        <v>145</v>
      </c>
      <c r="X43" s="12">
        <f>'Source data'!X42</f>
        <v>155</v>
      </c>
      <c r="Y43" s="12">
        <f>'Source data'!Y42</f>
        <v>100</v>
      </c>
      <c r="Z43" s="12">
        <f>'Source data'!Z42</f>
        <v>135</v>
      </c>
      <c r="AA43" s="12">
        <f>'Source data'!AA42</f>
        <v>100</v>
      </c>
      <c r="AB43" s="12">
        <f>'Source data'!AB42</f>
        <v>80</v>
      </c>
      <c r="AC43" s="12">
        <f>'Source data'!AC42</f>
        <v>70</v>
      </c>
      <c r="AD43" s="12">
        <f>'Source data'!AD42</f>
        <v>510</v>
      </c>
      <c r="AE43" s="12">
        <f>'Source data'!AE42</f>
        <v>540</v>
      </c>
      <c r="AF43" s="12">
        <f>'Source data'!AF42</f>
        <v>235</v>
      </c>
      <c r="AG43" s="12">
        <f>'Source data'!AG42</f>
        <v>265</v>
      </c>
      <c r="AH43" s="12">
        <f>'Source data'!AH42</f>
        <v>2375</v>
      </c>
      <c r="AI43" s="12">
        <f>'Source data'!AI42</f>
        <v>10640</v>
      </c>
      <c r="AJ43" s="12">
        <f>'Source data'!AJ42</f>
        <v>3490</v>
      </c>
      <c r="AK43" s="12">
        <f>'Source data'!AK42</f>
        <v>370</v>
      </c>
      <c r="AL43" s="12">
        <f>'Source data'!AL42</f>
        <v>100</v>
      </c>
      <c r="AM43" s="12">
        <f>'Source data'!AM42</f>
        <v>175</v>
      </c>
      <c r="AN43" s="12">
        <f>'Source data'!AN42</f>
        <v>80</v>
      </c>
      <c r="AO43" s="12">
        <f>'Source data'!AO42</f>
        <v>115</v>
      </c>
      <c r="AP43" s="12">
        <f>'Source data'!AP42</f>
        <v>120</v>
      </c>
      <c r="AQ43" s="12">
        <f>'Source data'!AQ42</f>
        <v>195</v>
      </c>
      <c r="AR43" s="12">
        <f>'Source data'!AR42</f>
        <v>240</v>
      </c>
      <c r="AS43" s="12">
        <f>'Source data'!AS42</f>
        <v>250</v>
      </c>
      <c r="AT43" s="12">
        <f>'Source data'!AT42</f>
        <v>0</v>
      </c>
      <c r="AU43" s="12">
        <f>'Source data'!AU42</f>
        <v>0</v>
      </c>
      <c r="AV43" s="12">
        <f>'Source data'!AV42</f>
        <v>0</v>
      </c>
    </row>
    <row r="44" spans="1:48">
      <c r="A44" s="10" t="s">
        <v>89</v>
      </c>
      <c r="B44" s="12">
        <f>'Source data'!B43</f>
        <v>55</v>
      </c>
      <c r="C44" s="12">
        <f>'Source data'!C43</f>
        <v>40</v>
      </c>
      <c r="D44" s="12">
        <f>'Source data'!D43</f>
        <v>55</v>
      </c>
      <c r="E44" s="12">
        <f>'Source data'!E43</f>
        <v>540</v>
      </c>
      <c r="F44" s="12">
        <f>'Source data'!F43</f>
        <v>40</v>
      </c>
      <c r="G44" s="12">
        <f>'Source data'!G43</f>
        <v>55</v>
      </c>
      <c r="H44" s="12">
        <f>'Source data'!H43</f>
        <v>40</v>
      </c>
      <c r="I44" s="12">
        <f>'Source data'!I43</f>
        <v>65</v>
      </c>
      <c r="J44" s="12">
        <f>'Source data'!J43</f>
        <v>55</v>
      </c>
      <c r="K44" s="12">
        <f>'Source data'!K43</f>
        <v>55</v>
      </c>
      <c r="L44" s="12">
        <f>'Source data'!L43</f>
        <v>55</v>
      </c>
      <c r="M44" s="12">
        <f>'Source data'!M43</f>
        <v>50</v>
      </c>
      <c r="N44" s="12">
        <f>'Source data'!N43</f>
        <v>160</v>
      </c>
      <c r="O44" s="12">
        <f>'Source data'!O43</f>
        <v>160</v>
      </c>
      <c r="P44" s="12">
        <f>'Source data'!P43</f>
        <v>175</v>
      </c>
      <c r="Q44" s="12">
        <f>'Source data'!Q43</f>
        <v>65</v>
      </c>
      <c r="R44" s="12">
        <f>'Source data'!R43</f>
        <v>75</v>
      </c>
      <c r="S44" s="12">
        <f>'Source data'!S43</f>
        <v>70</v>
      </c>
      <c r="T44" s="12">
        <f>'Source data'!T43</f>
        <v>840</v>
      </c>
      <c r="U44" s="12">
        <f>'Source data'!U43</f>
        <v>205</v>
      </c>
      <c r="V44" s="12">
        <f>'Source data'!V43</f>
        <v>50</v>
      </c>
      <c r="W44" s="12">
        <f>'Source data'!W43</f>
        <v>90</v>
      </c>
      <c r="X44" s="12">
        <f>'Source data'!X43</f>
        <v>125</v>
      </c>
      <c r="Y44" s="12">
        <f>'Source data'!Y43</f>
        <v>100</v>
      </c>
      <c r="Z44" s="12">
        <f>'Source data'!Z43</f>
        <v>75</v>
      </c>
      <c r="AA44" s="12">
        <f>'Source data'!AA43</f>
        <v>65</v>
      </c>
      <c r="AB44" s="12">
        <f>'Source data'!AB43</f>
        <v>95</v>
      </c>
      <c r="AC44" s="12">
        <f>'Source data'!AC43</f>
        <v>95</v>
      </c>
      <c r="AD44" s="12">
        <f>'Source data'!AD43</f>
        <v>305</v>
      </c>
      <c r="AE44" s="12">
        <f>'Source data'!AE43</f>
        <v>315</v>
      </c>
      <c r="AF44" s="12">
        <f>'Source data'!AF43</f>
        <v>100</v>
      </c>
      <c r="AG44" s="12">
        <f>'Source data'!AG43</f>
        <v>115</v>
      </c>
      <c r="AH44" s="12">
        <f>'Source data'!AH43</f>
        <v>130</v>
      </c>
      <c r="AI44" s="12">
        <f>'Source data'!AI43</f>
        <v>1340</v>
      </c>
      <c r="AJ44" s="12">
        <f>'Source data'!AJ43</f>
        <v>330</v>
      </c>
      <c r="AK44" s="12">
        <f>'Source data'!AK43</f>
        <v>275</v>
      </c>
      <c r="AL44" s="12">
        <f>'Source data'!AL43</f>
        <v>90</v>
      </c>
      <c r="AM44" s="12">
        <f>'Source data'!AM43</f>
        <v>110</v>
      </c>
      <c r="AN44" s="12">
        <f>'Source data'!AN43</f>
        <v>100</v>
      </c>
      <c r="AO44" s="12">
        <f>'Source data'!AO43</f>
        <v>60</v>
      </c>
      <c r="AP44" s="12">
        <f>'Source data'!AP43</f>
        <v>75</v>
      </c>
      <c r="AQ44" s="12">
        <f>'Source data'!AQ43</f>
        <v>90</v>
      </c>
      <c r="AR44" s="12">
        <f>'Source data'!AR43</f>
        <v>70</v>
      </c>
      <c r="AS44" s="12">
        <f>'Source data'!AS43</f>
        <v>105</v>
      </c>
      <c r="AT44" s="12">
        <f>'Source data'!AT43</f>
        <v>0</v>
      </c>
      <c r="AU44" s="12">
        <f>'Source data'!AU43</f>
        <v>0</v>
      </c>
      <c r="AV44" s="12">
        <f>'Source data'!AV43</f>
        <v>0</v>
      </c>
    </row>
    <row r="45" spans="1:48">
      <c r="A45" s="10" t="s">
        <v>90</v>
      </c>
      <c r="B45" s="12">
        <f>'Source data'!B44</f>
        <v>35</v>
      </c>
      <c r="C45" s="12">
        <f>'Source data'!C44</f>
        <v>30</v>
      </c>
      <c r="D45" s="12">
        <f>'Source data'!D44</f>
        <v>35</v>
      </c>
      <c r="E45" s="12">
        <f>'Source data'!E44</f>
        <v>360</v>
      </c>
      <c r="F45" s="12">
        <f>'Source data'!F44</f>
        <v>40</v>
      </c>
      <c r="G45" s="12">
        <f>'Source data'!G44</f>
        <v>40</v>
      </c>
      <c r="H45" s="12">
        <f>'Source data'!H44</f>
        <v>30</v>
      </c>
      <c r="I45" s="12">
        <f>'Source data'!I44</f>
        <v>35</v>
      </c>
      <c r="J45" s="12">
        <f>'Source data'!J44</f>
        <v>50</v>
      </c>
      <c r="K45" s="12">
        <f>'Source data'!K44</f>
        <v>35</v>
      </c>
      <c r="L45" s="12">
        <f>'Source data'!L44</f>
        <v>125</v>
      </c>
      <c r="M45" s="12">
        <f>'Source data'!M44</f>
        <v>15</v>
      </c>
      <c r="N45" s="12">
        <f>'Source data'!N44</f>
        <v>110</v>
      </c>
      <c r="O45" s="12">
        <f>'Source data'!O44</f>
        <v>175</v>
      </c>
      <c r="P45" s="12">
        <f>'Source data'!P44</f>
        <v>55</v>
      </c>
      <c r="Q45" s="12">
        <f>'Source data'!Q44</f>
        <v>120</v>
      </c>
      <c r="R45" s="12">
        <f>'Source data'!R44</f>
        <v>15</v>
      </c>
      <c r="S45" s="12">
        <f>'Source data'!S44</f>
        <v>20</v>
      </c>
      <c r="T45" s="12">
        <f>'Source data'!T44</f>
        <v>445</v>
      </c>
      <c r="U45" s="12">
        <f>'Source data'!U44</f>
        <v>60</v>
      </c>
      <c r="V45" s="12">
        <f>'Source data'!V44</f>
        <v>20</v>
      </c>
      <c r="W45" s="12">
        <f>'Source data'!W44</f>
        <v>20</v>
      </c>
      <c r="X45" s="12">
        <f>'Source data'!X44</f>
        <v>30</v>
      </c>
      <c r="Y45" s="12">
        <f>'Source data'!Y44</f>
        <v>10</v>
      </c>
      <c r="Z45" s="12">
        <f>'Source data'!Z44</f>
        <v>15</v>
      </c>
      <c r="AA45" s="12">
        <f>'Source data'!AA44</f>
        <v>15</v>
      </c>
      <c r="AB45" s="12">
        <f>'Source data'!AB44</f>
        <v>15</v>
      </c>
      <c r="AC45" s="12">
        <f>'Source data'!AC44</f>
        <v>10</v>
      </c>
      <c r="AD45" s="12">
        <f>'Source data'!AD44</f>
        <v>100</v>
      </c>
      <c r="AE45" s="12">
        <f>'Source data'!AE44</f>
        <v>65</v>
      </c>
      <c r="AF45" s="12">
        <f>'Source data'!AF44</f>
        <v>25</v>
      </c>
      <c r="AG45" s="12">
        <f>'Source data'!AG44</f>
        <v>15</v>
      </c>
      <c r="AH45" s="12">
        <f>'Source data'!AH44</f>
        <v>20</v>
      </c>
      <c r="AI45" s="12">
        <f>'Source data'!AI44</f>
        <v>290</v>
      </c>
      <c r="AJ45" s="12">
        <f>'Source data'!AJ44</f>
        <v>45</v>
      </c>
      <c r="AK45" s="12">
        <f>'Source data'!AK44</f>
        <v>120</v>
      </c>
      <c r="AL45" s="12">
        <f>'Source data'!AL44</f>
        <v>10</v>
      </c>
      <c r="AM45" s="12">
        <f>'Source data'!AM44</f>
        <v>20</v>
      </c>
      <c r="AN45" s="12">
        <f>'Source data'!AN44</f>
        <v>5</v>
      </c>
      <c r="AO45" s="12">
        <f>'Source data'!AO44</f>
        <v>5</v>
      </c>
      <c r="AP45" s="12">
        <f>'Source data'!AP44</f>
        <v>5</v>
      </c>
      <c r="AQ45" s="12">
        <f>'Source data'!AQ44</f>
        <v>20</v>
      </c>
      <c r="AR45" s="12">
        <f>'Source data'!AR44</f>
        <v>15</v>
      </c>
      <c r="AS45" s="12">
        <f>'Source data'!AS44</f>
        <v>20</v>
      </c>
      <c r="AT45" s="12">
        <f>'Source data'!AT44</f>
        <v>0</v>
      </c>
      <c r="AU45" s="12">
        <f>'Source data'!AU44</f>
        <v>0</v>
      </c>
      <c r="AV45" s="12">
        <f>'Source data'!AV44</f>
        <v>0</v>
      </c>
    </row>
    <row r="46" spans="1:48">
      <c r="A46" s="10" t="s">
        <v>91</v>
      </c>
      <c r="B46" s="12">
        <f>'Source data'!B45</f>
        <v>45</v>
      </c>
      <c r="C46" s="12">
        <f>'Source data'!C45</f>
        <v>95</v>
      </c>
      <c r="D46" s="12">
        <f>'Source data'!D45</f>
        <v>90</v>
      </c>
      <c r="E46" s="12">
        <f>'Source data'!E45</f>
        <v>935</v>
      </c>
      <c r="F46" s="12">
        <f>'Source data'!F45</f>
        <v>100</v>
      </c>
      <c r="G46" s="12">
        <f>'Source data'!G45</f>
        <v>165</v>
      </c>
      <c r="H46" s="12">
        <f>'Source data'!H45</f>
        <v>70</v>
      </c>
      <c r="I46" s="12">
        <f>'Source data'!I45</f>
        <v>65</v>
      </c>
      <c r="J46" s="12">
        <f>'Source data'!J45</f>
        <v>230</v>
      </c>
      <c r="K46" s="12">
        <f>'Source data'!K45</f>
        <v>65</v>
      </c>
      <c r="L46" s="12">
        <f>'Source data'!L45</f>
        <v>75</v>
      </c>
      <c r="M46" s="12">
        <f>'Source data'!M45</f>
        <v>55</v>
      </c>
      <c r="N46" s="12">
        <f>'Source data'!N45</f>
        <v>375</v>
      </c>
      <c r="O46" s="12">
        <f>'Source data'!O45</f>
        <v>360</v>
      </c>
      <c r="P46" s="12">
        <f>'Source data'!P45</f>
        <v>175</v>
      </c>
      <c r="Q46" s="12">
        <f>'Source data'!Q45</f>
        <v>45</v>
      </c>
      <c r="R46" s="12">
        <f>'Source data'!R45</f>
        <v>115</v>
      </c>
      <c r="S46" s="12">
        <f>'Source data'!S45</f>
        <v>90</v>
      </c>
      <c r="T46" s="12">
        <f>'Source data'!T45</f>
        <v>1180</v>
      </c>
      <c r="U46" s="12">
        <f>'Source data'!U45</f>
        <v>170</v>
      </c>
      <c r="V46" s="12">
        <f>'Source data'!V45</f>
        <v>70</v>
      </c>
      <c r="W46" s="12">
        <f>'Source data'!W45</f>
        <v>80</v>
      </c>
      <c r="X46" s="12">
        <f>'Source data'!X45</f>
        <v>80</v>
      </c>
      <c r="Y46" s="12">
        <f>'Source data'!Y45</f>
        <v>55</v>
      </c>
      <c r="Z46" s="12">
        <f>'Source data'!Z45</f>
        <v>85</v>
      </c>
      <c r="AA46" s="12">
        <f>'Source data'!AA45</f>
        <v>90</v>
      </c>
      <c r="AB46" s="12">
        <f>'Source data'!AB45</f>
        <v>60</v>
      </c>
      <c r="AC46" s="12">
        <f>'Source data'!AC45</f>
        <v>75</v>
      </c>
      <c r="AD46" s="12">
        <f>'Source data'!AD45</f>
        <v>405</v>
      </c>
      <c r="AE46" s="12">
        <f>'Source data'!AE45</f>
        <v>225</v>
      </c>
      <c r="AF46" s="12">
        <f>'Source data'!AF45</f>
        <v>115</v>
      </c>
      <c r="AG46" s="12">
        <f>'Source data'!AG45</f>
        <v>350</v>
      </c>
      <c r="AH46" s="12">
        <f>'Source data'!AH45</f>
        <v>95</v>
      </c>
      <c r="AI46" s="12">
        <f>'Source data'!AI45</f>
        <v>1510</v>
      </c>
      <c r="AJ46" s="12">
        <f>'Source data'!AJ45</f>
        <v>800</v>
      </c>
      <c r="AK46" s="12">
        <f>'Source data'!AK45</f>
        <v>980</v>
      </c>
      <c r="AL46" s="12">
        <f>'Source data'!AL45</f>
        <v>205</v>
      </c>
      <c r="AM46" s="12">
        <f>'Source data'!AM45</f>
        <v>335</v>
      </c>
      <c r="AN46" s="12">
        <f>'Source data'!AN45</f>
        <v>235</v>
      </c>
      <c r="AO46" s="12">
        <f>'Source data'!AO45</f>
        <v>710</v>
      </c>
      <c r="AP46" s="12">
        <f>'Source data'!AP45</f>
        <v>100</v>
      </c>
      <c r="AQ46" s="12">
        <f>'Source data'!AQ45</f>
        <v>130</v>
      </c>
      <c r="AR46" s="12">
        <f>'Source data'!AR45</f>
        <v>90</v>
      </c>
      <c r="AS46" s="12">
        <f>'Source data'!AS45</f>
        <v>170</v>
      </c>
      <c r="AT46" s="12">
        <f>'Source data'!AT45</f>
        <v>0</v>
      </c>
      <c r="AU46" s="12">
        <f>'Source data'!AU45</f>
        <v>0</v>
      </c>
      <c r="AV46" s="12">
        <f>'Source data'!AV45</f>
        <v>0</v>
      </c>
    </row>
    <row r="47" spans="1:48">
      <c r="A47" s="10" t="s">
        <v>92</v>
      </c>
      <c r="B47" s="12">
        <f>'Source data'!B46</f>
        <v>25</v>
      </c>
      <c r="C47" s="12">
        <f>'Source data'!C46</f>
        <v>55</v>
      </c>
      <c r="D47" s="12">
        <f>'Source data'!D46</f>
        <v>80</v>
      </c>
      <c r="E47" s="12">
        <f>'Source data'!E46</f>
        <v>590</v>
      </c>
      <c r="F47" s="12">
        <f>'Source data'!F46</f>
        <v>55</v>
      </c>
      <c r="G47" s="12">
        <f>'Source data'!G46</f>
        <v>95</v>
      </c>
      <c r="H47" s="12">
        <f>'Source data'!H46</f>
        <v>110</v>
      </c>
      <c r="I47" s="12">
        <f>'Source data'!I46</f>
        <v>65</v>
      </c>
      <c r="J47" s="12">
        <f>'Source data'!J46</f>
        <v>65</v>
      </c>
      <c r="K47" s="12">
        <f>'Source data'!K46</f>
        <v>80</v>
      </c>
      <c r="L47" s="12">
        <f>'Source data'!L46</f>
        <v>45</v>
      </c>
      <c r="M47" s="12">
        <f>'Source data'!M46</f>
        <v>55</v>
      </c>
      <c r="N47" s="12">
        <f>'Source data'!N46</f>
        <v>160</v>
      </c>
      <c r="O47" s="12">
        <f>'Source data'!O46</f>
        <v>225</v>
      </c>
      <c r="P47" s="12">
        <f>'Source data'!P46</f>
        <v>290</v>
      </c>
      <c r="Q47" s="12">
        <f>'Source data'!Q46</f>
        <v>55</v>
      </c>
      <c r="R47" s="12">
        <f>'Source data'!R46</f>
        <v>40</v>
      </c>
      <c r="S47" s="12">
        <f>'Source data'!S46</f>
        <v>110</v>
      </c>
      <c r="T47" s="12">
        <f>'Source data'!T46</f>
        <v>810</v>
      </c>
      <c r="U47" s="12">
        <f>'Source data'!U46</f>
        <v>125</v>
      </c>
      <c r="V47" s="12">
        <f>'Source data'!V46</f>
        <v>20</v>
      </c>
      <c r="W47" s="12">
        <f>'Source data'!W46</f>
        <v>30</v>
      </c>
      <c r="X47" s="12">
        <f>'Source data'!X46</f>
        <v>45</v>
      </c>
      <c r="Y47" s="12">
        <f>'Source data'!Y46</f>
        <v>20</v>
      </c>
      <c r="Z47" s="12">
        <f>'Source data'!Z46</f>
        <v>65</v>
      </c>
      <c r="AA47" s="12">
        <f>'Source data'!AA46</f>
        <v>25</v>
      </c>
      <c r="AB47" s="12">
        <f>'Source data'!AB46</f>
        <v>30</v>
      </c>
      <c r="AC47" s="12">
        <f>'Source data'!AC46</f>
        <v>35</v>
      </c>
      <c r="AD47" s="12">
        <f>'Source data'!AD46</f>
        <v>155</v>
      </c>
      <c r="AE47" s="12">
        <f>'Source data'!AE46</f>
        <v>245</v>
      </c>
      <c r="AF47" s="12">
        <f>'Source data'!AF46</f>
        <v>35</v>
      </c>
      <c r="AG47" s="12">
        <f>'Source data'!AG46</f>
        <v>40</v>
      </c>
      <c r="AH47" s="12">
        <f>'Source data'!AH46</f>
        <v>70</v>
      </c>
      <c r="AI47" s="12">
        <f>'Source data'!AI46</f>
        <v>605</v>
      </c>
      <c r="AJ47" s="12">
        <f>'Source data'!AJ46</f>
        <v>115</v>
      </c>
      <c r="AK47" s="12">
        <f>'Source data'!AK46</f>
        <v>115</v>
      </c>
      <c r="AL47" s="12">
        <f>'Source data'!AL46</f>
        <v>75</v>
      </c>
      <c r="AM47" s="12">
        <f>'Source data'!AM46</f>
        <v>35</v>
      </c>
      <c r="AN47" s="12">
        <f>'Source data'!AN46</f>
        <v>50</v>
      </c>
      <c r="AO47" s="12">
        <f>'Source data'!AO46</f>
        <v>20</v>
      </c>
      <c r="AP47" s="12">
        <f>'Source data'!AP46</f>
        <v>30</v>
      </c>
      <c r="AQ47" s="12">
        <f>'Source data'!AQ46</f>
        <v>25</v>
      </c>
      <c r="AR47" s="12">
        <f>'Source data'!AR46</f>
        <v>50</v>
      </c>
      <c r="AS47" s="12">
        <f>'Source data'!AS46</f>
        <v>60</v>
      </c>
      <c r="AT47" s="12">
        <f>'Source data'!AT46</f>
        <v>0</v>
      </c>
      <c r="AU47" s="12">
        <f>'Source data'!AU46</f>
        <v>0</v>
      </c>
      <c r="AV47" s="12">
        <f>'Source data'!AV46</f>
        <v>0</v>
      </c>
    </row>
    <row r="48" spans="1:48">
      <c r="A48" s="10" t="s">
        <v>93</v>
      </c>
      <c r="B48" s="12">
        <f>'Source data'!B47</f>
        <v>30</v>
      </c>
      <c r="C48" s="12">
        <f>'Source data'!C47</f>
        <v>25</v>
      </c>
      <c r="D48" s="12">
        <f>'Source data'!D47</f>
        <v>65</v>
      </c>
      <c r="E48" s="12">
        <f>'Source data'!E47</f>
        <v>440</v>
      </c>
      <c r="F48" s="12">
        <f>'Source data'!F47</f>
        <v>50</v>
      </c>
      <c r="G48" s="12">
        <f>'Source data'!G47</f>
        <v>65</v>
      </c>
      <c r="H48" s="12">
        <f>'Source data'!H47</f>
        <v>45</v>
      </c>
      <c r="I48" s="12">
        <f>'Source data'!I47</f>
        <v>40</v>
      </c>
      <c r="J48" s="12">
        <f>'Source data'!J47</f>
        <v>60</v>
      </c>
      <c r="K48" s="12">
        <f>'Source data'!K47</f>
        <v>65</v>
      </c>
      <c r="L48" s="12">
        <f>'Source data'!L47</f>
        <v>55</v>
      </c>
      <c r="M48" s="12">
        <f>'Source data'!M47</f>
        <v>60</v>
      </c>
      <c r="N48" s="12">
        <f>'Source data'!N47</f>
        <v>160</v>
      </c>
      <c r="O48" s="12">
        <f>'Source data'!O47</f>
        <v>205</v>
      </c>
      <c r="P48" s="12">
        <f>'Source data'!P47</f>
        <v>205</v>
      </c>
      <c r="Q48" s="12">
        <f>'Source data'!Q47</f>
        <v>35</v>
      </c>
      <c r="R48" s="12">
        <f>'Source data'!R47</f>
        <v>55</v>
      </c>
      <c r="S48" s="12">
        <f>'Source data'!S47</f>
        <v>75</v>
      </c>
      <c r="T48" s="12">
        <f>'Source data'!T47</f>
        <v>830</v>
      </c>
      <c r="U48" s="12">
        <f>'Source data'!U47</f>
        <v>160</v>
      </c>
      <c r="V48" s="12">
        <f>'Source data'!V47</f>
        <v>25</v>
      </c>
      <c r="W48" s="12">
        <f>'Source data'!W47</f>
        <v>85</v>
      </c>
      <c r="X48" s="12">
        <f>'Source data'!X47</f>
        <v>110</v>
      </c>
      <c r="Y48" s="12">
        <f>'Source data'!Y47</f>
        <v>55</v>
      </c>
      <c r="Z48" s="12">
        <f>'Source data'!Z47</f>
        <v>80</v>
      </c>
      <c r="AA48" s="12">
        <f>'Source data'!AA47</f>
        <v>50</v>
      </c>
      <c r="AB48" s="12">
        <f>'Source data'!AB47</f>
        <v>75</v>
      </c>
      <c r="AC48" s="12">
        <f>'Source data'!AC47</f>
        <v>70</v>
      </c>
      <c r="AD48" s="12">
        <f>'Source data'!AD47</f>
        <v>370</v>
      </c>
      <c r="AE48" s="12">
        <f>'Source data'!AE47</f>
        <v>415</v>
      </c>
      <c r="AF48" s="12">
        <f>'Source data'!AF47</f>
        <v>170</v>
      </c>
      <c r="AG48" s="12">
        <f>'Source data'!AG47</f>
        <v>120</v>
      </c>
      <c r="AH48" s="12">
        <f>'Source data'!AH47</f>
        <v>145</v>
      </c>
      <c r="AI48" s="12">
        <f>'Source data'!AI47</f>
        <v>1635</v>
      </c>
      <c r="AJ48" s="12">
        <f>'Source data'!AJ47</f>
        <v>490</v>
      </c>
      <c r="AK48" s="12">
        <f>'Source data'!AK47</f>
        <v>365</v>
      </c>
      <c r="AL48" s="12">
        <f>'Source data'!AL47</f>
        <v>85</v>
      </c>
      <c r="AM48" s="12">
        <f>'Source data'!AM47</f>
        <v>105</v>
      </c>
      <c r="AN48" s="12">
        <f>'Source data'!AN47</f>
        <v>95</v>
      </c>
      <c r="AO48" s="12">
        <f>'Source data'!AO47</f>
        <v>85</v>
      </c>
      <c r="AP48" s="12">
        <f>'Source data'!AP47</f>
        <v>115</v>
      </c>
      <c r="AQ48" s="12">
        <f>'Source data'!AQ47</f>
        <v>165</v>
      </c>
      <c r="AR48" s="12">
        <f>'Source data'!AR47</f>
        <v>180</v>
      </c>
      <c r="AS48" s="12">
        <f>'Source data'!AS47</f>
        <v>145</v>
      </c>
      <c r="AT48" s="12">
        <f>'Source data'!AT47</f>
        <v>0</v>
      </c>
      <c r="AU48" s="12">
        <f>'Source data'!AU47</f>
        <v>0</v>
      </c>
      <c r="AV48" s="12">
        <f>'Source data'!AV47</f>
        <v>0</v>
      </c>
    </row>
    <row r="49" spans="1:48">
      <c r="A49" s="10" t="s">
        <v>94</v>
      </c>
      <c r="B49" s="12">
        <f>'Source data'!B48</f>
        <v>50</v>
      </c>
      <c r="C49" s="12">
        <f>'Source data'!C48</f>
        <v>65</v>
      </c>
      <c r="D49" s="12">
        <f>'Source data'!D48</f>
        <v>60</v>
      </c>
      <c r="E49" s="12">
        <f>'Source data'!E48</f>
        <v>730</v>
      </c>
      <c r="F49" s="12">
        <f>'Source data'!F48</f>
        <v>150</v>
      </c>
      <c r="G49" s="12">
        <f>'Source data'!G48</f>
        <v>90</v>
      </c>
      <c r="H49" s="12">
        <f>'Source data'!H48</f>
        <v>60</v>
      </c>
      <c r="I49" s="12">
        <f>'Source data'!I48</f>
        <v>55</v>
      </c>
      <c r="J49" s="12">
        <f>'Source data'!J48</f>
        <v>215</v>
      </c>
      <c r="K49" s="12">
        <f>'Source data'!K48</f>
        <v>115</v>
      </c>
      <c r="L49" s="12">
        <f>'Source data'!L48</f>
        <v>70</v>
      </c>
      <c r="M49" s="12">
        <f>'Source data'!M48</f>
        <v>85</v>
      </c>
      <c r="N49" s="12">
        <f>'Source data'!N48</f>
        <v>455</v>
      </c>
      <c r="O49" s="12">
        <f>'Source data'!O48</f>
        <v>300</v>
      </c>
      <c r="P49" s="12">
        <f>'Source data'!P48</f>
        <v>180</v>
      </c>
      <c r="Q49" s="12">
        <f>'Source data'!Q48</f>
        <v>55</v>
      </c>
      <c r="R49" s="12">
        <f>'Source data'!R48</f>
        <v>60</v>
      </c>
      <c r="S49" s="12">
        <f>'Source data'!S48</f>
        <v>60</v>
      </c>
      <c r="T49" s="12">
        <f>'Source data'!T48</f>
        <v>730</v>
      </c>
      <c r="U49" s="12">
        <f>'Source data'!U48</f>
        <v>145</v>
      </c>
      <c r="V49" s="12">
        <f>'Source data'!V48</f>
        <v>55</v>
      </c>
      <c r="W49" s="12">
        <f>'Source data'!W48</f>
        <v>65</v>
      </c>
      <c r="X49" s="12">
        <f>'Source data'!X48</f>
        <v>75</v>
      </c>
      <c r="Y49" s="12">
        <f>'Source data'!Y48</f>
        <v>75</v>
      </c>
      <c r="Z49" s="12">
        <f>'Source data'!Z48</f>
        <v>50</v>
      </c>
      <c r="AA49" s="12">
        <f>'Source data'!AA48</f>
        <v>45</v>
      </c>
      <c r="AB49" s="12">
        <f>'Source data'!AB48</f>
        <v>35</v>
      </c>
      <c r="AC49" s="12">
        <f>'Source data'!AC48</f>
        <v>70</v>
      </c>
      <c r="AD49" s="12">
        <f>'Source data'!AD48</f>
        <v>195</v>
      </c>
      <c r="AE49" s="12">
        <f>'Source data'!AE48</f>
        <v>130</v>
      </c>
      <c r="AF49" s="12">
        <f>'Source data'!AF48</f>
        <v>60</v>
      </c>
      <c r="AG49" s="12">
        <f>'Source data'!AG48</f>
        <v>310</v>
      </c>
      <c r="AH49" s="12">
        <f>'Source data'!AH48</f>
        <v>45</v>
      </c>
      <c r="AI49" s="12">
        <f>'Source data'!AI48</f>
        <v>990</v>
      </c>
      <c r="AJ49" s="12">
        <f>'Source data'!AJ48</f>
        <v>155</v>
      </c>
      <c r="AK49" s="12">
        <f>'Source data'!AK48</f>
        <v>615</v>
      </c>
      <c r="AL49" s="12">
        <f>'Source data'!AL48</f>
        <v>50</v>
      </c>
      <c r="AM49" s="12">
        <f>'Source data'!AM48</f>
        <v>40</v>
      </c>
      <c r="AN49" s="12">
        <f>'Source data'!AN48</f>
        <v>70</v>
      </c>
      <c r="AO49" s="12">
        <f>'Source data'!AO48</f>
        <v>170</v>
      </c>
      <c r="AP49" s="12">
        <f>'Source data'!AP48</f>
        <v>65</v>
      </c>
      <c r="AQ49" s="12">
        <f>'Source data'!AQ48</f>
        <v>50</v>
      </c>
      <c r="AR49" s="12">
        <f>'Source data'!AR48</f>
        <v>95</v>
      </c>
      <c r="AS49" s="12">
        <f>'Source data'!AS48</f>
        <v>95</v>
      </c>
      <c r="AT49" s="12">
        <f>'Source data'!AT48</f>
        <v>0</v>
      </c>
      <c r="AU49" s="12">
        <f>'Source data'!AU48</f>
        <v>0</v>
      </c>
      <c r="AV49" s="12">
        <f>'Source data'!AV48</f>
        <v>0</v>
      </c>
    </row>
    <row r="50" spans="1:48">
      <c r="A50" s="10" t="s">
        <v>95</v>
      </c>
      <c r="B50" s="12">
        <f>'Source data'!B49</f>
        <v>20</v>
      </c>
      <c r="C50" s="12">
        <f>'Source data'!C49</f>
        <v>15</v>
      </c>
      <c r="D50" s="12">
        <f>'Source data'!D49</f>
        <v>45</v>
      </c>
      <c r="E50" s="12">
        <f>'Source data'!E49</f>
        <v>350</v>
      </c>
      <c r="F50" s="12">
        <f>'Source data'!F49</f>
        <v>40</v>
      </c>
      <c r="G50" s="12">
        <f>'Source data'!G49</f>
        <v>65</v>
      </c>
      <c r="H50" s="12">
        <f>'Source data'!H49</f>
        <v>35</v>
      </c>
      <c r="I50" s="12">
        <f>'Source data'!I49</f>
        <v>45</v>
      </c>
      <c r="J50" s="12">
        <f>'Source data'!J49</f>
        <v>65</v>
      </c>
      <c r="K50" s="12">
        <f>'Source data'!K49</f>
        <v>70</v>
      </c>
      <c r="L50" s="12">
        <f>'Source data'!L49</f>
        <v>35</v>
      </c>
      <c r="M50" s="12">
        <f>'Source data'!M49</f>
        <v>50</v>
      </c>
      <c r="N50" s="12">
        <f>'Source data'!N49</f>
        <v>145</v>
      </c>
      <c r="O50" s="12">
        <f>'Source data'!O49</f>
        <v>200</v>
      </c>
      <c r="P50" s="12">
        <f>'Source data'!P49</f>
        <v>150</v>
      </c>
      <c r="Q50" s="12">
        <f>'Source data'!Q49</f>
        <v>50</v>
      </c>
      <c r="R50" s="12">
        <f>'Source data'!R49</f>
        <v>80</v>
      </c>
      <c r="S50" s="12">
        <f>'Source data'!S49</f>
        <v>100</v>
      </c>
      <c r="T50" s="12">
        <f>'Source data'!T49</f>
        <v>795</v>
      </c>
      <c r="U50" s="12">
        <f>'Source data'!U49</f>
        <v>170</v>
      </c>
      <c r="V50" s="12">
        <f>'Source data'!V49</f>
        <v>50</v>
      </c>
      <c r="W50" s="12">
        <f>'Source data'!W49</f>
        <v>170</v>
      </c>
      <c r="X50" s="12">
        <f>'Source data'!X49</f>
        <v>185</v>
      </c>
      <c r="Y50" s="12">
        <f>'Source data'!Y49</f>
        <v>90</v>
      </c>
      <c r="Z50" s="12">
        <f>'Source data'!Z49</f>
        <v>235</v>
      </c>
      <c r="AA50" s="12">
        <f>'Source data'!AA49</f>
        <v>75</v>
      </c>
      <c r="AB50" s="12">
        <f>'Source data'!AB49</f>
        <v>80</v>
      </c>
      <c r="AC50" s="12">
        <f>'Source data'!AC49</f>
        <v>65</v>
      </c>
      <c r="AD50" s="12">
        <f>'Source data'!AD49</f>
        <v>420</v>
      </c>
      <c r="AE50" s="12">
        <f>'Source data'!AE49</f>
        <v>525</v>
      </c>
      <c r="AF50" s="12">
        <f>'Source data'!AF49</f>
        <v>225</v>
      </c>
      <c r="AG50" s="12">
        <f>'Source data'!AG49</f>
        <v>320</v>
      </c>
      <c r="AH50" s="12">
        <f>'Source data'!AH49</f>
        <v>310</v>
      </c>
      <c r="AI50" s="12">
        <f>'Source data'!AI49</f>
        <v>3330</v>
      </c>
      <c r="AJ50" s="12">
        <f>'Source data'!AJ49</f>
        <v>945</v>
      </c>
      <c r="AK50" s="12">
        <f>'Source data'!AK49</f>
        <v>1255</v>
      </c>
      <c r="AL50" s="12">
        <f>'Source data'!AL49</f>
        <v>345</v>
      </c>
      <c r="AM50" s="12">
        <f>'Source data'!AM49</f>
        <v>325</v>
      </c>
      <c r="AN50" s="12">
        <f>'Source data'!AN49</f>
        <v>285</v>
      </c>
      <c r="AO50" s="12">
        <f>'Source data'!AO49</f>
        <v>280</v>
      </c>
      <c r="AP50" s="12">
        <f>'Source data'!AP49</f>
        <v>320</v>
      </c>
      <c r="AQ50" s="12">
        <f>'Source data'!AQ49</f>
        <v>525</v>
      </c>
      <c r="AR50" s="12">
        <f>'Source data'!AR49</f>
        <v>630</v>
      </c>
      <c r="AS50" s="12">
        <f>'Source data'!AS49</f>
        <v>445</v>
      </c>
      <c r="AT50" s="12">
        <f>'Source data'!AT49</f>
        <v>0</v>
      </c>
      <c r="AU50" s="12">
        <f>'Source data'!AU49</f>
        <v>0</v>
      </c>
      <c r="AV50" s="12">
        <f>'Source data'!AV49</f>
        <v>0</v>
      </c>
    </row>
    <row r="51" spans="1:48">
      <c r="A51" s="10" t="s">
        <v>96</v>
      </c>
      <c r="B51" s="12">
        <f>'Source data'!B50</f>
        <v>75</v>
      </c>
      <c r="C51" s="12">
        <f>'Source data'!C50</f>
        <v>45</v>
      </c>
      <c r="D51" s="12">
        <f>'Source data'!D50</f>
        <v>35</v>
      </c>
      <c r="E51" s="12">
        <f>'Source data'!E50</f>
        <v>515</v>
      </c>
      <c r="F51" s="12">
        <f>'Source data'!F50</f>
        <v>75</v>
      </c>
      <c r="G51" s="12">
        <f>'Source data'!G50</f>
        <v>70</v>
      </c>
      <c r="H51" s="12">
        <f>'Source data'!H50</f>
        <v>20</v>
      </c>
      <c r="I51" s="12">
        <f>'Source data'!I50</f>
        <v>45</v>
      </c>
      <c r="J51" s="12">
        <f>'Source data'!J50</f>
        <v>50</v>
      </c>
      <c r="K51" s="12">
        <f>'Source data'!K50</f>
        <v>45</v>
      </c>
      <c r="L51" s="12">
        <f>'Source data'!L50</f>
        <v>30</v>
      </c>
      <c r="M51" s="12">
        <f>'Source data'!M50</f>
        <v>35</v>
      </c>
      <c r="N51" s="12">
        <f>'Source data'!N50</f>
        <v>205</v>
      </c>
      <c r="O51" s="12">
        <f>'Source data'!O50</f>
        <v>205</v>
      </c>
      <c r="P51" s="12">
        <f>'Source data'!P50</f>
        <v>85</v>
      </c>
      <c r="Q51" s="12">
        <f>'Source data'!Q50</f>
        <v>50</v>
      </c>
      <c r="R51" s="12">
        <f>'Source data'!R50</f>
        <v>70</v>
      </c>
      <c r="S51" s="12">
        <f>'Source data'!S50</f>
        <v>45</v>
      </c>
      <c r="T51" s="12">
        <f>'Source data'!T50</f>
        <v>630</v>
      </c>
      <c r="U51" s="12">
        <f>'Source data'!U50</f>
        <v>120</v>
      </c>
      <c r="V51" s="12">
        <f>'Source data'!V50</f>
        <v>35</v>
      </c>
      <c r="W51" s="12">
        <f>'Source data'!W50</f>
        <v>35</v>
      </c>
      <c r="X51" s="12">
        <f>'Source data'!X50</f>
        <v>60</v>
      </c>
      <c r="Y51" s="12">
        <f>'Source data'!Y50</f>
        <v>70</v>
      </c>
      <c r="Z51" s="12">
        <f>'Source data'!Z50</f>
        <v>45</v>
      </c>
      <c r="AA51" s="12">
        <f>'Source data'!AA50</f>
        <v>25</v>
      </c>
      <c r="AB51" s="12">
        <f>'Source data'!AB50</f>
        <v>45</v>
      </c>
      <c r="AC51" s="12">
        <f>'Source data'!AC50</f>
        <v>55</v>
      </c>
      <c r="AD51" s="12">
        <f>'Source data'!AD50</f>
        <v>155</v>
      </c>
      <c r="AE51" s="12">
        <f>'Source data'!AE50</f>
        <v>85</v>
      </c>
      <c r="AF51" s="12">
        <f>'Source data'!AF50</f>
        <v>65</v>
      </c>
      <c r="AG51" s="12">
        <f>'Source data'!AG50</f>
        <v>50</v>
      </c>
      <c r="AH51" s="12">
        <f>'Source data'!AH50</f>
        <v>40</v>
      </c>
      <c r="AI51" s="12">
        <f>'Source data'!AI50</f>
        <v>635</v>
      </c>
      <c r="AJ51" s="12">
        <f>'Source data'!AJ50</f>
        <v>140</v>
      </c>
      <c r="AK51" s="12">
        <f>'Source data'!AK50</f>
        <v>195</v>
      </c>
      <c r="AL51" s="12">
        <f>'Source data'!AL50</f>
        <v>35</v>
      </c>
      <c r="AM51" s="12">
        <f>'Source data'!AM50</f>
        <v>35</v>
      </c>
      <c r="AN51" s="12">
        <f>'Source data'!AN50</f>
        <v>75</v>
      </c>
      <c r="AO51" s="12">
        <f>'Source data'!AO50</f>
        <v>70</v>
      </c>
      <c r="AP51" s="12">
        <f>'Source data'!AP50</f>
        <v>20</v>
      </c>
      <c r="AQ51" s="12">
        <f>'Source data'!AQ50</f>
        <v>40</v>
      </c>
      <c r="AR51" s="12">
        <f>'Source data'!AR50</f>
        <v>60</v>
      </c>
      <c r="AS51" s="12">
        <f>'Source data'!AS50</f>
        <v>95</v>
      </c>
      <c r="AT51" s="12">
        <f>'Source data'!AT50</f>
        <v>0</v>
      </c>
      <c r="AU51" s="12">
        <f>'Source data'!AU50</f>
        <v>0</v>
      </c>
      <c r="AV51" s="12">
        <f>'Source data'!AV50</f>
        <v>0</v>
      </c>
    </row>
    <row r="52" spans="1:48">
      <c r="A52" s="10" t="s">
        <v>97</v>
      </c>
      <c r="B52" s="12">
        <f>'Source data'!B51</f>
        <v>35</v>
      </c>
      <c r="C52" s="12">
        <f>'Source data'!C51</f>
        <v>30</v>
      </c>
      <c r="D52" s="12">
        <f>'Source data'!D51</f>
        <v>80</v>
      </c>
      <c r="E52" s="12">
        <f>'Source data'!E51</f>
        <v>530</v>
      </c>
      <c r="F52" s="12">
        <f>'Source data'!F51</f>
        <v>75</v>
      </c>
      <c r="G52" s="12">
        <f>'Source data'!G51</f>
        <v>75</v>
      </c>
      <c r="H52" s="12">
        <f>'Source data'!H51</f>
        <v>65</v>
      </c>
      <c r="I52" s="12">
        <f>'Source data'!I51</f>
        <v>25</v>
      </c>
      <c r="J52" s="12">
        <f>'Source data'!J51</f>
        <v>95</v>
      </c>
      <c r="K52" s="12">
        <f>'Source data'!K51</f>
        <v>90</v>
      </c>
      <c r="L52" s="12">
        <f>'Source data'!L51</f>
        <v>50</v>
      </c>
      <c r="M52" s="12">
        <f>'Source data'!M51</f>
        <v>60</v>
      </c>
      <c r="N52" s="12">
        <f>'Source data'!N51</f>
        <v>225</v>
      </c>
      <c r="O52" s="12">
        <f>'Source data'!O51</f>
        <v>290</v>
      </c>
      <c r="P52" s="12">
        <f>'Source data'!P51</f>
        <v>155</v>
      </c>
      <c r="Q52" s="12">
        <f>'Source data'!Q51</f>
        <v>40</v>
      </c>
      <c r="R52" s="12">
        <f>'Source data'!R51</f>
        <v>95</v>
      </c>
      <c r="S52" s="12">
        <f>'Source data'!S51</f>
        <v>130</v>
      </c>
      <c r="T52" s="12">
        <f>'Source data'!T51</f>
        <v>1060</v>
      </c>
      <c r="U52" s="12">
        <f>'Source data'!U51</f>
        <v>175</v>
      </c>
      <c r="V52" s="12">
        <f>'Source data'!V51</f>
        <v>100</v>
      </c>
      <c r="W52" s="12">
        <f>'Source data'!W51</f>
        <v>160</v>
      </c>
      <c r="X52" s="12">
        <f>'Source data'!X51</f>
        <v>150</v>
      </c>
      <c r="Y52" s="12">
        <f>'Source data'!Y51</f>
        <v>160</v>
      </c>
      <c r="Z52" s="12">
        <f>'Source data'!Z51</f>
        <v>600</v>
      </c>
      <c r="AA52" s="12">
        <f>'Source data'!AA51</f>
        <v>525</v>
      </c>
      <c r="AB52" s="12">
        <f>'Source data'!AB51</f>
        <v>485</v>
      </c>
      <c r="AC52" s="12">
        <f>'Source data'!AC51</f>
        <v>675</v>
      </c>
      <c r="AD52" s="12">
        <f>'Source data'!AD51</f>
        <v>3150</v>
      </c>
      <c r="AE52" s="12">
        <f>'Source data'!AE51</f>
        <v>2545</v>
      </c>
      <c r="AF52" s="12">
        <f>'Source data'!AF51</f>
        <v>1040</v>
      </c>
      <c r="AG52" s="12">
        <f>'Source data'!AG51</f>
        <v>1215</v>
      </c>
      <c r="AH52" s="12">
        <f>'Source data'!AH51</f>
        <v>1145</v>
      </c>
      <c r="AI52" s="12">
        <f>'Source data'!AI51</f>
        <v>12150</v>
      </c>
      <c r="AJ52" s="12">
        <f>'Source data'!AJ51</f>
        <v>1975</v>
      </c>
      <c r="AK52" s="12">
        <f>'Source data'!AK51</f>
        <v>3075</v>
      </c>
      <c r="AL52" s="12">
        <f>'Source data'!AL51</f>
        <v>710</v>
      </c>
      <c r="AM52" s="12">
        <f>'Source data'!AM51</f>
        <v>560</v>
      </c>
      <c r="AN52" s="12">
        <f>'Source data'!AN51</f>
        <v>570</v>
      </c>
      <c r="AO52" s="12">
        <f>'Source data'!AO51</f>
        <v>495</v>
      </c>
      <c r="AP52" s="12">
        <f>'Source data'!AP51</f>
        <v>670</v>
      </c>
      <c r="AQ52" s="12">
        <f>'Source data'!AQ51</f>
        <v>540</v>
      </c>
      <c r="AR52" s="12">
        <f>'Source data'!AR51</f>
        <v>1185</v>
      </c>
      <c r="AS52" s="12">
        <f>'Source data'!AS51</f>
        <v>1020</v>
      </c>
      <c r="AT52" s="12">
        <f>'Source data'!AT51</f>
        <v>0</v>
      </c>
      <c r="AU52" s="12">
        <f>'Source data'!AU51</f>
        <v>0</v>
      </c>
      <c r="AV52" s="12">
        <f>'Source data'!AV51</f>
        <v>0</v>
      </c>
    </row>
    <row r="53" spans="1:48">
      <c r="A53" s="10" t="s">
        <v>98</v>
      </c>
      <c r="B53" s="12">
        <f>'Source data'!B52</f>
        <v>25</v>
      </c>
      <c r="C53" s="12">
        <f>'Source data'!C52</f>
        <v>20</v>
      </c>
      <c r="D53" s="12">
        <f>'Source data'!D52</f>
        <v>15</v>
      </c>
      <c r="E53" s="12">
        <f>'Source data'!E52</f>
        <v>210</v>
      </c>
      <c r="F53" s="12">
        <f>'Source data'!F52</f>
        <v>30</v>
      </c>
      <c r="G53" s="12">
        <f>'Source data'!G52</f>
        <v>35</v>
      </c>
      <c r="H53" s="12">
        <f>'Source data'!H52</f>
        <v>35</v>
      </c>
      <c r="I53" s="12">
        <f>'Source data'!I52</f>
        <v>20</v>
      </c>
      <c r="J53" s="12">
        <f>'Source data'!J52</f>
        <v>25</v>
      </c>
      <c r="K53" s="12">
        <f>'Source data'!K52</f>
        <v>25</v>
      </c>
      <c r="L53" s="12">
        <f>'Source data'!L52</f>
        <v>15</v>
      </c>
      <c r="M53" s="12">
        <f>'Source data'!M52</f>
        <v>40</v>
      </c>
      <c r="N53" s="12">
        <f>'Source data'!N52</f>
        <v>80</v>
      </c>
      <c r="O53" s="12">
        <f>'Source data'!O52</f>
        <v>100</v>
      </c>
      <c r="P53" s="12">
        <f>'Source data'!P52</f>
        <v>100</v>
      </c>
      <c r="Q53" s="12">
        <f>'Source data'!Q52</f>
        <v>50</v>
      </c>
      <c r="R53" s="12">
        <f>'Source data'!R52</f>
        <v>35</v>
      </c>
      <c r="S53" s="12">
        <f>'Source data'!S52</f>
        <v>40</v>
      </c>
      <c r="T53" s="12">
        <f>'Source data'!T52</f>
        <v>555</v>
      </c>
      <c r="U53" s="12">
        <f>'Source data'!U52</f>
        <v>135</v>
      </c>
      <c r="V53" s="12">
        <f>'Source data'!V52</f>
        <v>25</v>
      </c>
      <c r="W53" s="12">
        <f>'Source data'!W52</f>
        <v>80</v>
      </c>
      <c r="X53" s="12">
        <f>'Source data'!X52</f>
        <v>120</v>
      </c>
      <c r="Y53" s="12">
        <f>'Source data'!Y52</f>
        <v>25</v>
      </c>
      <c r="Z53" s="12">
        <f>'Source data'!Z52</f>
        <v>40</v>
      </c>
      <c r="AA53" s="12">
        <f>'Source data'!AA52</f>
        <v>80</v>
      </c>
      <c r="AB53" s="12">
        <f>'Source data'!AB52</f>
        <v>55</v>
      </c>
      <c r="AC53" s="12">
        <f>'Source data'!AC52</f>
        <v>90</v>
      </c>
      <c r="AD53" s="12">
        <f>'Source data'!AD52</f>
        <v>585</v>
      </c>
      <c r="AE53" s="12">
        <f>'Source data'!AE52</f>
        <v>725</v>
      </c>
      <c r="AF53" s="12">
        <f>'Source data'!AF52</f>
        <v>305</v>
      </c>
      <c r="AG53" s="12">
        <f>'Source data'!AG52</f>
        <v>500</v>
      </c>
      <c r="AH53" s="12">
        <f>'Source data'!AH52</f>
        <v>800</v>
      </c>
      <c r="AI53" s="12">
        <f>'Source data'!AI52</f>
        <v>5175</v>
      </c>
      <c r="AJ53" s="12">
        <f>'Source data'!AJ52</f>
        <v>1665</v>
      </c>
      <c r="AK53" s="12">
        <f>'Source data'!AK52</f>
        <v>1685</v>
      </c>
      <c r="AL53" s="12">
        <f>'Source data'!AL52</f>
        <v>560</v>
      </c>
      <c r="AM53" s="12">
        <f>'Source data'!AM52</f>
        <v>795</v>
      </c>
      <c r="AN53" s="12">
        <f>'Source data'!AN52</f>
        <v>525</v>
      </c>
      <c r="AO53" s="12">
        <f>'Source data'!AO52</f>
        <v>360</v>
      </c>
      <c r="AP53" s="12">
        <f>'Source data'!AP52</f>
        <v>995</v>
      </c>
      <c r="AQ53" s="12">
        <f>'Source data'!AQ52</f>
        <v>2795</v>
      </c>
      <c r="AR53" s="12">
        <f>'Source data'!AR52</f>
        <v>2110</v>
      </c>
      <c r="AS53" s="12">
        <f>'Source data'!AS52</f>
        <v>610</v>
      </c>
      <c r="AT53" s="12">
        <f>'Source data'!AT52</f>
        <v>0</v>
      </c>
      <c r="AU53" s="12">
        <f>'Source data'!AU52</f>
        <v>0</v>
      </c>
      <c r="AV53" s="12">
        <f>'Source data'!AV52</f>
        <v>0</v>
      </c>
    </row>
    <row r="54" spans="1:48">
      <c r="A54" s="10" t="s">
        <v>99</v>
      </c>
      <c r="B54" s="12">
        <f>'Source data'!B53</f>
        <v>15</v>
      </c>
      <c r="C54" s="12">
        <f>'Source data'!C53</f>
        <v>35</v>
      </c>
      <c r="D54" s="12">
        <f>'Source data'!D53</f>
        <v>45</v>
      </c>
      <c r="E54" s="12">
        <f>'Source data'!E53</f>
        <v>335</v>
      </c>
      <c r="F54" s="12">
        <f>'Source data'!F53</f>
        <v>55</v>
      </c>
      <c r="G54" s="12">
        <f>'Source data'!G53</f>
        <v>50</v>
      </c>
      <c r="H54" s="12">
        <f>'Source data'!H53</f>
        <v>50</v>
      </c>
      <c r="I54" s="12">
        <f>'Source data'!I53</f>
        <v>40</v>
      </c>
      <c r="J54" s="12">
        <f>'Source data'!J53</f>
        <v>45</v>
      </c>
      <c r="K54" s="12">
        <f>'Source data'!K53</f>
        <v>45</v>
      </c>
      <c r="L54" s="12">
        <f>'Source data'!L53</f>
        <v>45</v>
      </c>
      <c r="M54" s="12">
        <f>'Source data'!M53</f>
        <v>65</v>
      </c>
      <c r="N54" s="12">
        <f>'Source data'!N53</f>
        <v>150</v>
      </c>
      <c r="O54" s="12">
        <f>'Source data'!O53</f>
        <v>115</v>
      </c>
      <c r="P54" s="12">
        <f>'Source data'!P53</f>
        <v>95</v>
      </c>
      <c r="Q54" s="12">
        <f>'Source data'!Q53</f>
        <v>35</v>
      </c>
      <c r="R54" s="12">
        <f>'Source data'!R53</f>
        <v>45</v>
      </c>
      <c r="S54" s="12">
        <f>'Source data'!S53</f>
        <v>50</v>
      </c>
      <c r="T54" s="12">
        <f>'Source data'!T53</f>
        <v>620</v>
      </c>
      <c r="U54" s="12">
        <f>'Source data'!U53</f>
        <v>100</v>
      </c>
      <c r="V54" s="12">
        <f>'Source data'!V53</f>
        <v>40</v>
      </c>
      <c r="W54" s="12">
        <f>'Source data'!W53</f>
        <v>50</v>
      </c>
      <c r="X54" s="12">
        <f>'Source data'!X53</f>
        <v>45</v>
      </c>
      <c r="Y54" s="12">
        <f>'Source data'!Y53</f>
        <v>20</v>
      </c>
      <c r="Z54" s="12">
        <f>'Source data'!Z53</f>
        <v>40</v>
      </c>
      <c r="AA54" s="12">
        <f>'Source data'!AA53</f>
        <v>30</v>
      </c>
      <c r="AB54" s="12">
        <f>'Source data'!AB53</f>
        <v>30</v>
      </c>
      <c r="AC54" s="12">
        <f>'Source data'!AC53</f>
        <v>45</v>
      </c>
      <c r="AD54" s="12">
        <f>'Source data'!AD53</f>
        <v>170</v>
      </c>
      <c r="AE54" s="12">
        <f>'Source data'!AE53</f>
        <v>135</v>
      </c>
      <c r="AF54" s="12">
        <f>'Source data'!AF53</f>
        <v>65</v>
      </c>
      <c r="AG54" s="12">
        <f>'Source data'!AG53</f>
        <v>55</v>
      </c>
      <c r="AH54" s="12">
        <f>'Source data'!AH53</f>
        <v>50</v>
      </c>
      <c r="AI54" s="12">
        <f>'Source data'!AI53</f>
        <v>710</v>
      </c>
      <c r="AJ54" s="12">
        <f>'Source data'!AJ53</f>
        <v>150</v>
      </c>
      <c r="AK54" s="12">
        <f>'Source data'!AK53</f>
        <v>150</v>
      </c>
      <c r="AL54" s="12">
        <f>'Source data'!AL53</f>
        <v>35</v>
      </c>
      <c r="AM54" s="12">
        <f>'Source data'!AM53</f>
        <v>30</v>
      </c>
      <c r="AN54" s="12">
        <f>'Source data'!AN53</f>
        <v>40</v>
      </c>
      <c r="AO54" s="12">
        <f>'Source data'!AO53</f>
        <v>35</v>
      </c>
      <c r="AP54" s="12">
        <f>'Source data'!AP53</f>
        <v>20</v>
      </c>
      <c r="AQ54" s="12">
        <f>'Source data'!AQ53</f>
        <v>30</v>
      </c>
      <c r="AR54" s="12">
        <f>'Source data'!AR53</f>
        <v>55</v>
      </c>
      <c r="AS54" s="12">
        <f>'Source data'!AS53</f>
        <v>120</v>
      </c>
      <c r="AT54" s="12">
        <f>'Source data'!AT53</f>
        <v>0</v>
      </c>
      <c r="AU54" s="12">
        <f>'Source data'!AU53</f>
        <v>0</v>
      </c>
      <c r="AV54" s="12">
        <f>'Source data'!AV53</f>
        <v>0</v>
      </c>
    </row>
    <row r="55" spans="1:48">
      <c r="A55" s="10" t="s">
        <v>100</v>
      </c>
      <c r="B55" s="12">
        <f>'Source data'!B54</f>
        <v>50</v>
      </c>
      <c r="C55" s="12">
        <f>'Source data'!C54</f>
        <v>50</v>
      </c>
      <c r="D55" s="12">
        <f>'Source data'!D54</f>
        <v>65</v>
      </c>
      <c r="E55" s="12">
        <f>'Source data'!E54</f>
        <v>590</v>
      </c>
      <c r="F55" s="12">
        <f>'Source data'!F54</f>
        <v>70</v>
      </c>
      <c r="G55" s="12">
        <f>'Source data'!G54</f>
        <v>65</v>
      </c>
      <c r="H55" s="12">
        <f>'Source data'!H54</f>
        <v>30</v>
      </c>
      <c r="I55" s="12">
        <f>'Source data'!I54</f>
        <v>40</v>
      </c>
      <c r="J55" s="12">
        <f>'Source data'!J54</f>
        <v>50</v>
      </c>
      <c r="K55" s="12">
        <f>'Source data'!K54</f>
        <v>50</v>
      </c>
      <c r="L55" s="12">
        <f>'Source data'!L54</f>
        <v>75</v>
      </c>
      <c r="M55" s="12">
        <f>'Source data'!M54</f>
        <v>60</v>
      </c>
      <c r="N55" s="12">
        <f>'Source data'!N54</f>
        <v>170</v>
      </c>
      <c r="O55" s="12">
        <f>'Source data'!O54</f>
        <v>130</v>
      </c>
      <c r="P55" s="12">
        <f>'Source data'!P54</f>
        <v>105</v>
      </c>
      <c r="Q55" s="12">
        <f>'Source data'!Q54</f>
        <v>50</v>
      </c>
      <c r="R55" s="12">
        <f>'Source data'!R54</f>
        <v>30</v>
      </c>
      <c r="S55" s="12">
        <f>'Source data'!S54</f>
        <v>35</v>
      </c>
      <c r="T55" s="12">
        <f>'Source data'!T54</f>
        <v>560</v>
      </c>
      <c r="U55" s="12">
        <f>'Source data'!U54</f>
        <v>80</v>
      </c>
      <c r="V55" s="12">
        <f>'Source data'!V54</f>
        <v>10</v>
      </c>
      <c r="W55" s="12">
        <f>'Source data'!W54</f>
        <v>25</v>
      </c>
      <c r="X55" s="12">
        <f>'Source data'!X54</f>
        <v>35</v>
      </c>
      <c r="Y55" s="12">
        <f>'Source data'!Y54</f>
        <v>20</v>
      </c>
      <c r="Z55" s="12">
        <f>'Source data'!Z54</f>
        <v>15</v>
      </c>
      <c r="AA55" s="12">
        <f>'Source data'!AA54</f>
        <v>10</v>
      </c>
      <c r="AB55" s="12">
        <f>'Source data'!AB54</f>
        <v>10</v>
      </c>
      <c r="AC55" s="12">
        <f>'Source data'!AC54</f>
        <v>20</v>
      </c>
      <c r="AD55" s="12">
        <f>'Source data'!AD54</f>
        <v>65</v>
      </c>
      <c r="AE55" s="12">
        <f>'Source data'!AE54</f>
        <v>55</v>
      </c>
      <c r="AF55" s="12">
        <f>'Source data'!AF54</f>
        <v>25</v>
      </c>
      <c r="AG55" s="12">
        <f>'Source data'!AG54</f>
        <v>15</v>
      </c>
      <c r="AH55" s="12">
        <f>'Source data'!AH54</f>
        <v>25</v>
      </c>
      <c r="AI55" s="12">
        <f>'Source data'!AI54</f>
        <v>265</v>
      </c>
      <c r="AJ55" s="12">
        <f>'Source data'!AJ54</f>
        <v>45</v>
      </c>
      <c r="AK55" s="12">
        <f>'Source data'!AK54</f>
        <v>65</v>
      </c>
      <c r="AL55" s="12">
        <f>'Source data'!AL54</f>
        <v>20</v>
      </c>
      <c r="AM55" s="12">
        <f>'Source data'!AM54</f>
        <v>15</v>
      </c>
      <c r="AN55" s="12">
        <f>'Source data'!AN54</f>
        <v>5</v>
      </c>
      <c r="AO55" s="12">
        <f>'Source data'!AO54</f>
        <v>5</v>
      </c>
      <c r="AP55" s="12">
        <f>'Source data'!AP54</f>
        <v>15</v>
      </c>
      <c r="AQ55" s="12">
        <f>'Source data'!AQ54</f>
        <v>5</v>
      </c>
      <c r="AR55" s="12">
        <f>'Source data'!AR54</f>
        <v>15</v>
      </c>
      <c r="AS55" s="12">
        <f>'Source data'!AS54</f>
        <v>45</v>
      </c>
      <c r="AT55" s="12">
        <f>'Source data'!AT54</f>
        <v>0</v>
      </c>
      <c r="AU55" s="12">
        <f>'Source data'!AU54</f>
        <v>0</v>
      </c>
      <c r="AV55" s="12">
        <f>'Source data'!AV54</f>
        <v>0</v>
      </c>
    </row>
    <row r="56" spans="1:48">
      <c r="A56" s="10" t="s">
        <v>101</v>
      </c>
      <c r="B56" s="12">
        <f>'Source data'!B55</f>
        <v>30</v>
      </c>
      <c r="C56" s="12">
        <f>'Source data'!C55</f>
        <v>40</v>
      </c>
      <c r="D56" s="12">
        <f>'Source data'!D55</f>
        <v>40</v>
      </c>
      <c r="E56" s="12">
        <f>'Source data'!E55</f>
        <v>395</v>
      </c>
      <c r="F56" s="12">
        <f>'Source data'!F55</f>
        <v>55</v>
      </c>
      <c r="G56" s="12">
        <f>'Source data'!G55</f>
        <v>25</v>
      </c>
      <c r="H56" s="12">
        <f>'Source data'!H55</f>
        <v>35</v>
      </c>
      <c r="I56" s="12">
        <f>'Source data'!I55</f>
        <v>40</v>
      </c>
      <c r="J56" s="12">
        <f>'Source data'!J55</f>
        <v>60</v>
      </c>
      <c r="K56" s="12">
        <f>'Source data'!K55</f>
        <v>60</v>
      </c>
      <c r="L56" s="12">
        <f>'Source data'!L55</f>
        <v>45</v>
      </c>
      <c r="M56" s="12">
        <f>'Source data'!M55</f>
        <v>55</v>
      </c>
      <c r="N56" s="12">
        <f>'Source data'!N55</f>
        <v>130</v>
      </c>
      <c r="O56" s="12">
        <f>'Source data'!O55</f>
        <v>125</v>
      </c>
      <c r="P56" s="12">
        <f>'Source data'!P55</f>
        <v>80</v>
      </c>
      <c r="Q56" s="12">
        <f>'Source data'!Q55</f>
        <v>35</v>
      </c>
      <c r="R56" s="12">
        <f>'Source data'!R55</f>
        <v>25</v>
      </c>
      <c r="S56" s="12">
        <f>'Source data'!S55</f>
        <v>25</v>
      </c>
      <c r="T56" s="12">
        <f>'Source data'!T55</f>
        <v>435</v>
      </c>
      <c r="U56" s="12">
        <f>'Source data'!U55</f>
        <v>130</v>
      </c>
      <c r="V56" s="12">
        <f>'Source data'!V55</f>
        <v>25</v>
      </c>
      <c r="W56" s="12">
        <f>'Source data'!W55</f>
        <v>10</v>
      </c>
      <c r="X56" s="12">
        <f>'Source data'!X55</f>
        <v>35</v>
      </c>
      <c r="Y56" s="12">
        <f>'Source data'!Y55</f>
        <v>20</v>
      </c>
      <c r="Z56" s="12">
        <f>'Source data'!Z55</f>
        <v>35</v>
      </c>
      <c r="AA56" s="12">
        <f>'Source data'!AA55</f>
        <v>20</v>
      </c>
      <c r="AB56" s="12">
        <f>'Source data'!AB55</f>
        <v>25</v>
      </c>
      <c r="AC56" s="12">
        <f>'Source data'!AC55</f>
        <v>20</v>
      </c>
      <c r="AD56" s="12">
        <f>'Source data'!AD55</f>
        <v>125</v>
      </c>
      <c r="AE56" s="12">
        <f>'Source data'!AE55</f>
        <v>115</v>
      </c>
      <c r="AF56" s="12">
        <f>'Source data'!AF55</f>
        <v>45</v>
      </c>
      <c r="AG56" s="12">
        <f>'Source data'!AG55</f>
        <v>65</v>
      </c>
      <c r="AH56" s="12">
        <f>'Source data'!AH55</f>
        <v>45</v>
      </c>
      <c r="AI56" s="12">
        <f>'Source data'!AI55</f>
        <v>505</v>
      </c>
      <c r="AJ56" s="12">
        <f>'Source data'!AJ55</f>
        <v>115</v>
      </c>
      <c r="AK56" s="12">
        <f>'Source data'!AK55</f>
        <v>135</v>
      </c>
      <c r="AL56" s="12">
        <f>'Source data'!AL55</f>
        <v>30</v>
      </c>
      <c r="AM56" s="12">
        <f>'Source data'!AM55</f>
        <v>40</v>
      </c>
      <c r="AN56" s="12">
        <f>'Source data'!AN55</f>
        <v>40</v>
      </c>
      <c r="AO56" s="12">
        <f>'Source data'!AO55</f>
        <v>15</v>
      </c>
      <c r="AP56" s="12">
        <f>'Source data'!AP55</f>
        <v>15</v>
      </c>
      <c r="AQ56" s="12">
        <f>'Source data'!AQ55</f>
        <v>30</v>
      </c>
      <c r="AR56" s="12">
        <f>'Source data'!AR55</f>
        <v>45</v>
      </c>
      <c r="AS56" s="12">
        <f>'Source data'!AS55</f>
        <v>40</v>
      </c>
      <c r="AT56" s="12">
        <f>'Source data'!AT55</f>
        <v>0</v>
      </c>
      <c r="AU56" s="12">
        <f>'Source data'!AU55</f>
        <v>0</v>
      </c>
      <c r="AV56" s="12">
        <f>'Source data'!AV55</f>
        <v>0</v>
      </c>
    </row>
    <row r="57" spans="1:48">
      <c r="A57" s="10" t="s">
        <v>102</v>
      </c>
      <c r="B57" s="12">
        <f>'Source data'!B56</f>
        <v>15</v>
      </c>
      <c r="C57" s="12">
        <f>'Source data'!C56</f>
        <v>40</v>
      </c>
      <c r="D57" s="12">
        <f>'Source data'!D56</f>
        <v>30</v>
      </c>
      <c r="E57" s="12">
        <f>'Source data'!E56</f>
        <v>270</v>
      </c>
      <c r="F57" s="12">
        <f>'Source data'!F56</f>
        <v>20</v>
      </c>
      <c r="G57" s="12">
        <f>'Source data'!G56</f>
        <v>30</v>
      </c>
      <c r="H57" s="12">
        <f>'Source data'!H56</f>
        <v>20</v>
      </c>
      <c r="I57" s="12">
        <f>'Source data'!I56</f>
        <v>25</v>
      </c>
      <c r="J57" s="12">
        <f>'Source data'!J56</f>
        <v>30</v>
      </c>
      <c r="K57" s="12">
        <f>'Source data'!K56</f>
        <v>25</v>
      </c>
      <c r="L57" s="12">
        <f>'Source data'!L56</f>
        <v>15</v>
      </c>
      <c r="M57" s="12">
        <f>'Source data'!M56</f>
        <v>20</v>
      </c>
      <c r="N57" s="12">
        <f>'Source data'!N56</f>
        <v>105</v>
      </c>
      <c r="O57" s="12">
        <f>'Source data'!O56</f>
        <v>120</v>
      </c>
      <c r="P57" s="12">
        <f>'Source data'!P56</f>
        <v>80</v>
      </c>
      <c r="Q57" s="12">
        <f>'Source data'!Q56</f>
        <v>40</v>
      </c>
      <c r="R57" s="12">
        <f>'Source data'!R56</f>
        <v>45</v>
      </c>
      <c r="S57" s="12">
        <f>'Source data'!S56</f>
        <v>55</v>
      </c>
      <c r="T57" s="12">
        <f>'Source data'!T56</f>
        <v>520</v>
      </c>
      <c r="U57" s="12">
        <f>'Source data'!U56</f>
        <v>105</v>
      </c>
      <c r="V57" s="12">
        <f>'Source data'!V56</f>
        <v>15</v>
      </c>
      <c r="W57" s="12">
        <f>'Source data'!W56</f>
        <v>25</v>
      </c>
      <c r="X57" s="12">
        <f>'Source data'!X56</f>
        <v>25</v>
      </c>
      <c r="Y57" s="12">
        <f>'Source data'!Y56</f>
        <v>20</v>
      </c>
      <c r="Z57" s="12">
        <f>'Source data'!Z56</f>
        <v>30</v>
      </c>
      <c r="AA57" s="12">
        <f>'Source data'!AA56</f>
        <v>10</v>
      </c>
      <c r="AB57" s="12">
        <f>'Source data'!AB56</f>
        <v>15</v>
      </c>
      <c r="AC57" s="12">
        <f>'Source data'!AC56</f>
        <v>10</v>
      </c>
      <c r="AD57" s="12">
        <f>'Source data'!AD56</f>
        <v>130</v>
      </c>
      <c r="AE57" s="12">
        <f>'Source data'!AE56</f>
        <v>90</v>
      </c>
      <c r="AF57" s="12">
        <f>'Source data'!AF56</f>
        <v>20</v>
      </c>
      <c r="AG57" s="12">
        <f>'Source data'!AG56</f>
        <v>35</v>
      </c>
      <c r="AH57" s="12">
        <f>'Source data'!AH56</f>
        <v>35</v>
      </c>
      <c r="AI57" s="12">
        <f>'Source data'!AI56</f>
        <v>420</v>
      </c>
      <c r="AJ57" s="12">
        <f>'Source data'!AJ56</f>
        <v>90</v>
      </c>
      <c r="AK57" s="12">
        <f>'Source data'!AK56</f>
        <v>130</v>
      </c>
      <c r="AL57" s="12">
        <f>'Source data'!AL56</f>
        <v>25</v>
      </c>
      <c r="AM57" s="12">
        <f>'Source data'!AM56</f>
        <v>30</v>
      </c>
      <c r="AN57" s="12">
        <f>'Source data'!AN56</f>
        <v>30</v>
      </c>
      <c r="AO57" s="12">
        <f>'Source data'!AO56</f>
        <v>40</v>
      </c>
      <c r="AP57" s="12">
        <f>'Source data'!AP56</f>
        <v>10</v>
      </c>
      <c r="AQ57" s="12">
        <f>'Source data'!AQ56</f>
        <v>20</v>
      </c>
      <c r="AR57" s="12">
        <f>'Source data'!AR56</f>
        <v>55</v>
      </c>
      <c r="AS57" s="12">
        <f>'Source data'!AS56</f>
        <v>45</v>
      </c>
      <c r="AT57" s="12">
        <f>'Source data'!AT56</f>
        <v>0</v>
      </c>
      <c r="AU57" s="12">
        <f>'Source data'!AU56</f>
        <v>0</v>
      </c>
      <c r="AV57" s="12">
        <f>'Source data'!AV56</f>
        <v>0</v>
      </c>
    </row>
    <row r="58" spans="1:48">
      <c r="A58" s="10" t="s">
        <v>103</v>
      </c>
      <c r="B58" s="12">
        <f>'Source data'!B57</f>
        <v>15</v>
      </c>
      <c r="C58" s="12">
        <f>'Source data'!C57</f>
        <v>10</v>
      </c>
      <c r="D58" s="12">
        <f>'Source data'!D57</f>
        <v>25</v>
      </c>
      <c r="E58" s="12">
        <f>'Source data'!E57</f>
        <v>230</v>
      </c>
      <c r="F58" s="12">
        <f>'Source data'!F57</f>
        <v>35</v>
      </c>
      <c r="G58" s="12">
        <f>'Source data'!G57</f>
        <v>50</v>
      </c>
      <c r="H58" s="12">
        <f>'Source data'!H57</f>
        <v>50</v>
      </c>
      <c r="I58" s="12">
        <f>'Source data'!I57</f>
        <v>20</v>
      </c>
      <c r="J58" s="12">
        <f>'Source data'!J57</f>
        <v>25</v>
      </c>
      <c r="K58" s="12">
        <f>'Source data'!K57</f>
        <v>65</v>
      </c>
      <c r="L58" s="12">
        <f>'Source data'!L57</f>
        <v>30</v>
      </c>
      <c r="M58" s="12">
        <f>'Source data'!M57</f>
        <v>35</v>
      </c>
      <c r="N58" s="12">
        <f>'Source data'!N57</f>
        <v>110</v>
      </c>
      <c r="O58" s="12">
        <f>'Source data'!O57</f>
        <v>115</v>
      </c>
      <c r="P58" s="12">
        <f>'Source data'!P57</f>
        <v>115</v>
      </c>
      <c r="Q58" s="12">
        <f>'Source data'!Q57</f>
        <v>30</v>
      </c>
      <c r="R58" s="12">
        <f>'Source data'!R57</f>
        <v>25</v>
      </c>
      <c r="S58" s="12">
        <f>'Source data'!S57</f>
        <v>55</v>
      </c>
      <c r="T58" s="12">
        <f>'Source data'!T57</f>
        <v>460</v>
      </c>
      <c r="U58" s="12">
        <f>'Source data'!U57</f>
        <v>115</v>
      </c>
      <c r="V58" s="12">
        <f>'Source data'!V57</f>
        <v>10</v>
      </c>
      <c r="W58" s="12">
        <f>'Source data'!W57</f>
        <v>85</v>
      </c>
      <c r="X58" s="12">
        <f>'Source data'!X57</f>
        <v>100</v>
      </c>
      <c r="Y58" s="12">
        <f>'Source data'!Y57</f>
        <v>60</v>
      </c>
      <c r="Z58" s="12">
        <f>'Source data'!Z57</f>
        <v>70</v>
      </c>
      <c r="AA58" s="12">
        <f>'Source data'!AA57</f>
        <v>35</v>
      </c>
      <c r="AB58" s="12">
        <f>'Source data'!AB57</f>
        <v>55</v>
      </c>
      <c r="AC58" s="12">
        <f>'Source data'!AC57</f>
        <v>50</v>
      </c>
      <c r="AD58" s="12">
        <f>'Source data'!AD57</f>
        <v>220</v>
      </c>
      <c r="AE58" s="12">
        <f>'Source data'!AE57</f>
        <v>260</v>
      </c>
      <c r="AF58" s="12">
        <f>'Source data'!AF57</f>
        <v>95</v>
      </c>
      <c r="AG58" s="12">
        <f>'Source data'!AG57</f>
        <v>105</v>
      </c>
      <c r="AH58" s="12">
        <f>'Source data'!AH57</f>
        <v>165</v>
      </c>
      <c r="AI58" s="12">
        <f>'Source data'!AI57</f>
        <v>1655</v>
      </c>
      <c r="AJ58" s="12">
        <f>'Source data'!AJ57</f>
        <v>590</v>
      </c>
      <c r="AK58" s="12">
        <f>'Source data'!AK57</f>
        <v>655</v>
      </c>
      <c r="AL58" s="12">
        <f>'Source data'!AL57</f>
        <v>255</v>
      </c>
      <c r="AM58" s="12">
        <f>'Source data'!AM57</f>
        <v>285</v>
      </c>
      <c r="AN58" s="12">
        <f>'Source data'!AN57</f>
        <v>190</v>
      </c>
      <c r="AO58" s="12">
        <f>'Source data'!AO57</f>
        <v>195</v>
      </c>
      <c r="AP58" s="12">
        <f>'Source data'!AP57</f>
        <v>470</v>
      </c>
      <c r="AQ58" s="12">
        <f>'Source data'!AQ57</f>
        <v>625</v>
      </c>
      <c r="AR58" s="12">
        <f>'Source data'!AR57</f>
        <v>745</v>
      </c>
      <c r="AS58" s="12">
        <f>'Source data'!AS57</f>
        <v>355</v>
      </c>
      <c r="AT58" s="12">
        <f>'Source data'!AT57</f>
        <v>0</v>
      </c>
      <c r="AU58" s="12">
        <f>'Source data'!AU57</f>
        <v>0</v>
      </c>
      <c r="AV58" s="12">
        <f>'Source data'!AV57</f>
        <v>0</v>
      </c>
    </row>
    <row r="59" spans="1:48">
      <c r="A59" s="10" t="s">
        <v>104</v>
      </c>
      <c r="B59" s="12">
        <f>'Source data'!B58</f>
        <v>10</v>
      </c>
      <c r="C59" s="12">
        <f>'Source data'!C58</f>
        <v>15</v>
      </c>
      <c r="D59" s="12">
        <f>'Source data'!D58</f>
        <v>30</v>
      </c>
      <c r="E59" s="12">
        <f>'Source data'!E58</f>
        <v>205</v>
      </c>
      <c r="F59" s="12">
        <f>'Source data'!F58</f>
        <v>25</v>
      </c>
      <c r="G59" s="12">
        <f>'Source data'!G58</f>
        <v>30</v>
      </c>
      <c r="H59" s="12">
        <f>'Source data'!H58</f>
        <v>30</v>
      </c>
      <c r="I59" s="12">
        <f>'Source data'!I58</f>
        <v>25</v>
      </c>
      <c r="J59" s="12">
        <f>'Source data'!J58</f>
        <v>40</v>
      </c>
      <c r="K59" s="12">
        <f>'Source data'!K58</f>
        <v>30</v>
      </c>
      <c r="L59" s="12">
        <f>'Source data'!L58</f>
        <v>15</v>
      </c>
      <c r="M59" s="12">
        <f>'Source data'!M58</f>
        <v>55</v>
      </c>
      <c r="N59" s="12">
        <f>'Source data'!N58</f>
        <v>100</v>
      </c>
      <c r="O59" s="12">
        <f>'Source data'!O58</f>
        <v>110</v>
      </c>
      <c r="P59" s="12">
        <f>'Source data'!P58</f>
        <v>70</v>
      </c>
      <c r="Q59" s="12">
        <f>'Source data'!Q58</f>
        <v>35</v>
      </c>
      <c r="R59" s="12">
        <f>'Source data'!R58</f>
        <v>55</v>
      </c>
      <c r="S59" s="12">
        <f>'Source data'!S58</f>
        <v>40</v>
      </c>
      <c r="T59" s="12">
        <f>'Source data'!T58</f>
        <v>485</v>
      </c>
      <c r="U59" s="12">
        <f>'Source data'!U58</f>
        <v>105</v>
      </c>
      <c r="V59" s="12">
        <f>'Source data'!V58</f>
        <v>20</v>
      </c>
      <c r="W59" s="12">
        <f>'Source data'!W58</f>
        <v>105</v>
      </c>
      <c r="X59" s="12">
        <f>'Source data'!X58</f>
        <v>85</v>
      </c>
      <c r="Y59" s="12">
        <f>'Source data'!Y58</f>
        <v>55</v>
      </c>
      <c r="Z59" s="12">
        <f>'Source data'!Z58</f>
        <v>85</v>
      </c>
      <c r="AA59" s="12">
        <f>'Source data'!AA58</f>
        <v>45</v>
      </c>
      <c r="AB59" s="12">
        <f>'Source data'!AB58</f>
        <v>45</v>
      </c>
      <c r="AC59" s="12">
        <f>'Source data'!AC58</f>
        <v>40</v>
      </c>
      <c r="AD59" s="12">
        <f>'Source data'!AD58</f>
        <v>185</v>
      </c>
      <c r="AE59" s="12">
        <f>'Source data'!AE58</f>
        <v>255</v>
      </c>
      <c r="AF59" s="12">
        <f>'Source data'!AF58</f>
        <v>60</v>
      </c>
      <c r="AG59" s="12">
        <f>'Source data'!AG58</f>
        <v>80</v>
      </c>
      <c r="AH59" s="12">
        <f>'Source data'!AH58</f>
        <v>115</v>
      </c>
      <c r="AI59" s="12">
        <f>'Source data'!AI58</f>
        <v>1105</v>
      </c>
      <c r="AJ59" s="12">
        <f>'Source data'!AJ58</f>
        <v>300</v>
      </c>
      <c r="AK59" s="12">
        <f>'Source data'!AK58</f>
        <v>335</v>
      </c>
      <c r="AL59" s="12">
        <f>'Source data'!AL58</f>
        <v>115</v>
      </c>
      <c r="AM59" s="12">
        <f>'Source data'!AM58</f>
        <v>130</v>
      </c>
      <c r="AN59" s="12">
        <f>'Source data'!AN58</f>
        <v>90</v>
      </c>
      <c r="AO59" s="12">
        <f>'Source data'!AO58</f>
        <v>90</v>
      </c>
      <c r="AP59" s="12">
        <f>'Source data'!AP58</f>
        <v>125</v>
      </c>
      <c r="AQ59" s="12">
        <f>'Source data'!AQ58</f>
        <v>305</v>
      </c>
      <c r="AR59" s="12">
        <f>'Source data'!AR58</f>
        <v>415</v>
      </c>
      <c r="AS59" s="12">
        <f>'Source data'!AS58</f>
        <v>365</v>
      </c>
      <c r="AT59" s="12">
        <f>'Source data'!AT58</f>
        <v>0</v>
      </c>
      <c r="AU59" s="12">
        <f>'Source data'!AU58</f>
        <v>0</v>
      </c>
      <c r="AV59" s="12">
        <f>'Source data'!AV58</f>
        <v>0</v>
      </c>
    </row>
    <row r="60" spans="1:48">
      <c r="A60" s="10" t="s">
        <v>105</v>
      </c>
      <c r="B60" s="12">
        <f>'Source data'!B59</f>
        <v>20</v>
      </c>
      <c r="C60" s="12">
        <f>'Source data'!C59</f>
        <v>35</v>
      </c>
      <c r="D60" s="12">
        <f>'Source data'!D59</f>
        <v>60</v>
      </c>
      <c r="E60" s="12">
        <f>'Source data'!E59</f>
        <v>465</v>
      </c>
      <c r="F60" s="12">
        <f>'Source data'!F59</f>
        <v>30</v>
      </c>
      <c r="G60" s="12">
        <f>'Source data'!G59</f>
        <v>65</v>
      </c>
      <c r="H60" s="12">
        <f>'Source data'!H59</f>
        <v>155</v>
      </c>
      <c r="I60" s="12">
        <f>'Source data'!I59</f>
        <v>45</v>
      </c>
      <c r="J60" s="12">
        <f>'Source data'!J59</f>
        <v>40</v>
      </c>
      <c r="K60" s="12">
        <f>'Source data'!K59</f>
        <v>65</v>
      </c>
      <c r="L60" s="12">
        <f>'Source data'!L59</f>
        <v>20</v>
      </c>
      <c r="M60" s="12">
        <f>'Source data'!M59</f>
        <v>30</v>
      </c>
      <c r="N60" s="12">
        <f>'Source data'!N59</f>
        <v>105</v>
      </c>
      <c r="O60" s="12">
        <f>'Source data'!O59</f>
        <v>110</v>
      </c>
      <c r="P60" s="12">
        <f>'Source data'!P59</f>
        <v>235</v>
      </c>
      <c r="Q60" s="12">
        <f>'Source data'!Q59</f>
        <v>35</v>
      </c>
      <c r="R60" s="12">
        <f>'Source data'!R59</f>
        <v>45</v>
      </c>
      <c r="S60" s="12">
        <f>'Source data'!S59</f>
        <v>35</v>
      </c>
      <c r="T60" s="12">
        <f>'Source data'!T59</f>
        <v>565</v>
      </c>
      <c r="U60" s="12">
        <f>'Source data'!U59</f>
        <v>85</v>
      </c>
      <c r="V60" s="12">
        <f>'Source data'!V59</f>
        <v>10</v>
      </c>
      <c r="W60" s="12">
        <f>'Source data'!W59</f>
        <v>45</v>
      </c>
      <c r="X60" s="12">
        <f>'Source data'!X59</f>
        <v>20</v>
      </c>
      <c r="Y60" s="12">
        <f>'Source data'!Y59</f>
        <v>10</v>
      </c>
      <c r="Z60" s="12">
        <f>'Source data'!Z59</f>
        <v>20</v>
      </c>
      <c r="AA60" s="12">
        <f>'Source data'!AA59</f>
        <v>50</v>
      </c>
      <c r="AB60" s="12">
        <f>'Source data'!AB59</f>
        <v>15</v>
      </c>
      <c r="AC60" s="12">
        <f>'Source data'!AC59</f>
        <v>30</v>
      </c>
      <c r="AD60" s="12">
        <f>'Source data'!AD59</f>
        <v>120</v>
      </c>
      <c r="AE60" s="12">
        <f>'Source data'!AE59</f>
        <v>270</v>
      </c>
      <c r="AF60" s="12">
        <f>'Source data'!AF59</f>
        <v>20</v>
      </c>
      <c r="AG60" s="12">
        <f>'Source data'!AG59</f>
        <v>25</v>
      </c>
      <c r="AH60" s="12">
        <f>'Source data'!AH59</f>
        <v>30</v>
      </c>
      <c r="AI60" s="12">
        <f>'Source data'!AI59</f>
        <v>480</v>
      </c>
      <c r="AJ60" s="12">
        <f>'Source data'!AJ59</f>
        <v>80</v>
      </c>
      <c r="AK60" s="12">
        <f>'Source data'!AK59</f>
        <v>90</v>
      </c>
      <c r="AL60" s="12">
        <f>'Source data'!AL59</f>
        <v>135</v>
      </c>
      <c r="AM60" s="12">
        <f>'Source data'!AM59</f>
        <v>40</v>
      </c>
      <c r="AN60" s="12">
        <f>'Source data'!AN59</f>
        <v>30</v>
      </c>
      <c r="AO60" s="12">
        <f>'Source data'!AO59</f>
        <v>30</v>
      </c>
      <c r="AP60" s="12">
        <f>'Source data'!AP59</f>
        <v>50</v>
      </c>
      <c r="AQ60" s="12">
        <f>'Source data'!AQ59</f>
        <v>25</v>
      </c>
      <c r="AR60" s="12">
        <f>'Source data'!AR59</f>
        <v>20</v>
      </c>
      <c r="AS60" s="12">
        <f>'Source data'!AS59</f>
        <v>60</v>
      </c>
      <c r="AT60" s="12">
        <f>'Source data'!AT59</f>
        <v>0</v>
      </c>
      <c r="AU60" s="12">
        <f>'Source data'!AU59</f>
        <v>0</v>
      </c>
      <c r="AV60" s="12">
        <f>'Source data'!AV59</f>
        <v>0</v>
      </c>
    </row>
    <row r="61" spans="1:48">
      <c r="A61" s="10" t="s">
        <v>106</v>
      </c>
      <c r="B61" s="12">
        <f>'Source data'!B60</f>
        <v>20</v>
      </c>
      <c r="C61" s="12">
        <f>'Source data'!C60</f>
        <v>20</v>
      </c>
      <c r="D61" s="12">
        <f>'Source data'!D60</f>
        <v>50</v>
      </c>
      <c r="E61" s="12">
        <f>'Source data'!E60</f>
        <v>325</v>
      </c>
      <c r="F61" s="12">
        <f>'Source data'!F60</f>
        <v>60</v>
      </c>
      <c r="G61" s="12">
        <f>'Source data'!G60</f>
        <v>35</v>
      </c>
      <c r="H61" s="12">
        <f>'Source data'!H60</f>
        <v>25</v>
      </c>
      <c r="I61" s="12">
        <f>'Source data'!I60</f>
        <v>15</v>
      </c>
      <c r="J61" s="12">
        <f>'Source data'!J60</f>
        <v>50</v>
      </c>
      <c r="K61" s="12">
        <f>'Source data'!K60</f>
        <v>60</v>
      </c>
      <c r="L61" s="12">
        <f>'Source data'!L60</f>
        <v>30</v>
      </c>
      <c r="M61" s="12">
        <f>'Source data'!M60</f>
        <v>30</v>
      </c>
      <c r="N61" s="12">
        <f>'Source data'!N60</f>
        <v>105</v>
      </c>
      <c r="O61" s="12">
        <f>'Source data'!O60</f>
        <v>175</v>
      </c>
      <c r="P61" s="12">
        <f>'Source data'!P60</f>
        <v>125</v>
      </c>
      <c r="Q61" s="12">
        <f>'Source data'!Q60</f>
        <v>25</v>
      </c>
      <c r="R61" s="12">
        <f>'Source data'!R60</f>
        <v>30</v>
      </c>
      <c r="S61" s="12">
        <f>'Source data'!S60</f>
        <v>55</v>
      </c>
      <c r="T61" s="12">
        <f>'Source data'!T60</f>
        <v>520</v>
      </c>
      <c r="U61" s="12">
        <f>'Source data'!U60</f>
        <v>65</v>
      </c>
      <c r="V61" s="12">
        <f>'Source data'!V60</f>
        <v>30</v>
      </c>
      <c r="W61" s="12">
        <f>'Source data'!W60</f>
        <v>85</v>
      </c>
      <c r="X61" s="12">
        <f>'Source data'!X60</f>
        <v>45</v>
      </c>
      <c r="Y61" s="12">
        <f>'Source data'!Y60</f>
        <v>25</v>
      </c>
      <c r="Z61" s="12">
        <f>'Source data'!Z60</f>
        <v>45</v>
      </c>
      <c r="AA61" s="12">
        <f>'Source data'!AA60</f>
        <v>25</v>
      </c>
      <c r="AB61" s="12">
        <f>'Source data'!AB60</f>
        <v>45</v>
      </c>
      <c r="AC61" s="12">
        <f>'Source data'!AC60</f>
        <v>15</v>
      </c>
      <c r="AD61" s="12">
        <f>'Source data'!AD60</f>
        <v>140</v>
      </c>
      <c r="AE61" s="12">
        <f>'Source data'!AE60</f>
        <v>135</v>
      </c>
      <c r="AF61" s="12">
        <f>'Source data'!AF60</f>
        <v>45</v>
      </c>
      <c r="AG61" s="12">
        <f>'Source data'!AG60</f>
        <v>50</v>
      </c>
      <c r="AH61" s="12">
        <f>'Source data'!AH60</f>
        <v>35</v>
      </c>
      <c r="AI61" s="12">
        <f>'Source data'!AI60</f>
        <v>675</v>
      </c>
      <c r="AJ61" s="12">
        <f>'Source data'!AJ60</f>
        <v>125</v>
      </c>
      <c r="AK61" s="12">
        <f>'Source data'!AK60</f>
        <v>120</v>
      </c>
      <c r="AL61" s="12">
        <f>'Source data'!AL60</f>
        <v>20</v>
      </c>
      <c r="AM61" s="12">
        <f>'Source data'!AM60</f>
        <v>45</v>
      </c>
      <c r="AN61" s="12">
        <f>'Source data'!AN60</f>
        <v>20</v>
      </c>
      <c r="AO61" s="12">
        <f>'Source data'!AO60</f>
        <v>20</v>
      </c>
      <c r="AP61" s="12">
        <f>'Source data'!AP60</f>
        <v>35</v>
      </c>
      <c r="AQ61" s="12">
        <f>'Source data'!AQ60</f>
        <v>50</v>
      </c>
      <c r="AR61" s="12">
        <f>'Source data'!AR60</f>
        <v>45</v>
      </c>
      <c r="AS61" s="12">
        <f>'Source data'!AS60</f>
        <v>50</v>
      </c>
      <c r="AT61" s="12">
        <f>'Source data'!AT60</f>
        <v>0</v>
      </c>
      <c r="AU61" s="12">
        <f>'Source data'!AU60</f>
        <v>0</v>
      </c>
      <c r="AV61" s="12">
        <f>'Source data'!AV60</f>
        <v>0</v>
      </c>
    </row>
    <row r="62" spans="1:48">
      <c r="A62" s="10" t="s">
        <v>107</v>
      </c>
      <c r="B62" s="12">
        <f>'Source data'!B61</f>
        <v>25</v>
      </c>
      <c r="C62" s="12">
        <f>'Source data'!C61</f>
        <v>15</v>
      </c>
      <c r="D62" s="12">
        <f>'Source data'!D61</f>
        <v>25</v>
      </c>
      <c r="E62" s="12">
        <f>'Source data'!E61</f>
        <v>265</v>
      </c>
      <c r="F62" s="12">
        <f>'Source data'!F61</f>
        <v>30</v>
      </c>
      <c r="G62" s="12">
        <f>'Source data'!G61</f>
        <v>20</v>
      </c>
      <c r="H62" s="12">
        <f>'Source data'!H61</f>
        <v>25</v>
      </c>
      <c r="I62" s="12">
        <f>'Source data'!I61</f>
        <v>35</v>
      </c>
      <c r="J62" s="12">
        <f>'Source data'!J61</f>
        <v>35</v>
      </c>
      <c r="K62" s="12">
        <f>'Source data'!K61</f>
        <v>40</v>
      </c>
      <c r="L62" s="12">
        <f>'Source data'!L61</f>
        <v>20</v>
      </c>
      <c r="M62" s="12">
        <f>'Source data'!M61</f>
        <v>25</v>
      </c>
      <c r="N62" s="12">
        <f>'Source data'!N61</f>
        <v>135</v>
      </c>
      <c r="O62" s="12">
        <f>'Source data'!O61</f>
        <v>100</v>
      </c>
      <c r="P62" s="12">
        <f>'Source data'!P61</f>
        <v>80</v>
      </c>
      <c r="Q62" s="12">
        <f>'Source data'!Q61</f>
        <v>20</v>
      </c>
      <c r="R62" s="12">
        <f>'Source data'!R61</f>
        <v>30</v>
      </c>
      <c r="S62" s="12">
        <f>'Source data'!S61</f>
        <v>30</v>
      </c>
      <c r="T62" s="12">
        <f>'Source data'!T61</f>
        <v>380</v>
      </c>
      <c r="U62" s="12">
        <f>'Source data'!U61</f>
        <v>95</v>
      </c>
      <c r="V62" s="12">
        <f>'Source data'!V61</f>
        <v>20</v>
      </c>
      <c r="W62" s="12">
        <f>'Source data'!W61</f>
        <v>40</v>
      </c>
      <c r="X62" s="12">
        <f>'Source data'!X61</f>
        <v>50</v>
      </c>
      <c r="Y62" s="12">
        <f>'Source data'!Y61</f>
        <v>45</v>
      </c>
      <c r="Z62" s="12">
        <f>'Source data'!Z61</f>
        <v>40</v>
      </c>
      <c r="AA62" s="12">
        <f>'Source data'!AA61</f>
        <v>55</v>
      </c>
      <c r="AB62" s="12">
        <f>'Source data'!AB61</f>
        <v>45</v>
      </c>
      <c r="AC62" s="12">
        <f>'Source data'!AC61</f>
        <v>45</v>
      </c>
      <c r="AD62" s="12">
        <f>'Source data'!AD61</f>
        <v>200</v>
      </c>
      <c r="AE62" s="12">
        <f>'Source data'!AE61</f>
        <v>205</v>
      </c>
      <c r="AF62" s="12">
        <f>'Source data'!AF61</f>
        <v>75</v>
      </c>
      <c r="AG62" s="12">
        <f>'Source data'!AG61</f>
        <v>75</v>
      </c>
      <c r="AH62" s="12">
        <f>'Source data'!AH61</f>
        <v>95</v>
      </c>
      <c r="AI62" s="12">
        <f>'Source data'!AI61</f>
        <v>930</v>
      </c>
      <c r="AJ62" s="12">
        <f>'Source data'!AJ61</f>
        <v>190</v>
      </c>
      <c r="AK62" s="12">
        <f>'Source data'!AK61</f>
        <v>190</v>
      </c>
      <c r="AL62" s="12">
        <f>'Source data'!AL61</f>
        <v>40</v>
      </c>
      <c r="AM62" s="12">
        <f>'Source data'!AM61</f>
        <v>85</v>
      </c>
      <c r="AN62" s="12">
        <f>'Source data'!AN61</f>
        <v>60</v>
      </c>
      <c r="AO62" s="12">
        <f>'Source data'!AO61</f>
        <v>40</v>
      </c>
      <c r="AP62" s="12">
        <f>'Source data'!AP61</f>
        <v>60</v>
      </c>
      <c r="AQ62" s="12">
        <f>'Source data'!AQ61</f>
        <v>50</v>
      </c>
      <c r="AR62" s="12">
        <f>'Source data'!AR61</f>
        <v>55</v>
      </c>
      <c r="AS62" s="12">
        <f>'Source data'!AS61</f>
        <v>40</v>
      </c>
      <c r="AT62" s="12">
        <f>'Source data'!AT61</f>
        <v>0</v>
      </c>
      <c r="AU62" s="12">
        <f>'Source data'!AU61</f>
        <v>0</v>
      </c>
      <c r="AV62" s="12">
        <f>'Source data'!AV61</f>
        <v>0</v>
      </c>
    </row>
    <row r="63" spans="1:48">
      <c r="A63" s="10" t="s">
        <v>108</v>
      </c>
      <c r="B63" s="12">
        <f>'Source data'!B62</f>
        <v>15</v>
      </c>
      <c r="C63" s="12">
        <f>'Source data'!C62</f>
        <v>15</v>
      </c>
      <c r="D63" s="12">
        <f>'Source data'!D62</f>
        <v>15</v>
      </c>
      <c r="E63" s="12">
        <f>'Source data'!E62</f>
        <v>135</v>
      </c>
      <c r="F63" s="12">
        <f>'Source data'!F62</f>
        <v>15</v>
      </c>
      <c r="G63" s="12">
        <f>'Source data'!G62</f>
        <v>30</v>
      </c>
      <c r="H63" s="12">
        <f>'Source data'!H62</f>
        <v>10</v>
      </c>
      <c r="I63" s="12">
        <f>'Source data'!I62</f>
        <v>15</v>
      </c>
      <c r="J63" s="12">
        <f>'Source data'!J62</f>
        <v>20</v>
      </c>
      <c r="K63" s="12">
        <f>'Source data'!K62</f>
        <v>25</v>
      </c>
      <c r="L63" s="12">
        <f>'Source data'!L62</f>
        <v>10</v>
      </c>
      <c r="M63" s="12">
        <f>'Source data'!M62</f>
        <v>25</v>
      </c>
      <c r="N63" s="12">
        <f>'Source data'!N62</f>
        <v>75</v>
      </c>
      <c r="O63" s="12">
        <f>'Source data'!O62</f>
        <v>110</v>
      </c>
      <c r="P63" s="12">
        <f>'Source data'!P62</f>
        <v>60</v>
      </c>
      <c r="Q63" s="12">
        <f>'Source data'!Q62</f>
        <v>35</v>
      </c>
      <c r="R63" s="12">
        <f>'Source data'!R62</f>
        <v>30</v>
      </c>
      <c r="S63" s="12">
        <f>'Source data'!S62</f>
        <v>30</v>
      </c>
      <c r="T63" s="12">
        <f>'Source data'!T62</f>
        <v>410</v>
      </c>
      <c r="U63" s="12">
        <f>'Source data'!U62</f>
        <v>100</v>
      </c>
      <c r="V63" s="12">
        <f>'Source data'!V62</f>
        <v>35</v>
      </c>
      <c r="W63" s="12">
        <f>'Source data'!W62</f>
        <v>105</v>
      </c>
      <c r="X63" s="12">
        <f>'Source data'!X62</f>
        <v>85</v>
      </c>
      <c r="Y63" s="12">
        <f>'Source data'!Y62</f>
        <v>60</v>
      </c>
      <c r="Z63" s="12">
        <f>'Source data'!Z62</f>
        <v>95</v>
      </c>
      <c r="AA63" s="12">
        <f>'Source data'!AA62</f>
        <v>40</v>
      </c>
      <c r="AB63" s="12">
        <f>'Source data'!AB62</f>
        <v>25</v>
      </c>
      <c r="AC63" s="12">
        <f>'Source data'!AC62</f>
        <v>30</v>
      </c>
      <c r="AD63" s="12">
        <f>'Source data'!AD62</f>
        <v>170</v>
      </c>
      <c r="AE63" s="12">
        <f>'Source data'!AE62</f>
        <v>275</v>
      </c>
      <c r="AF63" s="12">
        <f>'Source data'!AF62</f>
        <v>70</v>
      </c>
      <c r="AG63" s="12">
        <f>'Source data'!AG62</f>
        <v>120</v>
      </c>
      <c r="AH63" s="12">
        <f>'Source data'!AH62</f>
        <v>175</v>
      </c>
      <c r="AI63" s="12">
        <f>'Source data'!AI62</f>
        <v>1400</v>
      </c>
      <c r="AJ63" s="12">
        <f>'Source data'!AJ62</f>
        <v>365</v>
      </c>
      <c r="AK63" s="12">
        <f>'Source data'!AK62</f>
        <v>345</v>
      </c>
      <c r="AL63" s="12">
        <f>'Source data'!AL62</f>
        <v>110</v>
      </c>
      <c r="AM63" s="12">
        <f>'Source data'!AM62</f>
        <v>160</v>
      </c>
      <c r="AN63" s="12">
        <f>'Source data'!AN62</f>
        <v>105</v>
      </c>
      <c r="AO63" s="12">
        <f>'Source data'!AO62</f>
        <v>90</v>
      </c>
      <c r="AP63" s="12">
        <f>'Source data'!AP62</f>
        <v>120</v>
      </c>
      <c r="AQ63" s="12">
        <f>'Source data'!AQ62</f>
        <v>320</v>
      </c>
      <c r="AR63" s="12">
        <f>'Source data'!AR62</f>
        <v>360</v>
      </c>
      <c r="AS63" s="12">
        <f>'Source data'!AS62</f>
        <v>280</v>
      </c>
      <c r="AT63" s="12">
        <f>'Source data'!AT62</f>
        <v>0</v>
      </c>
      <c r="AU63" s="12">
        <f>'Source data'!AU62</f>
        <v>0</v>
      </c>
      <c r="AV63" s="12">
        <f>'Source data'!AV62</f>
        <v>0</v>
      </c>
    </row>
    <row r="64" spans="1:48">
      <c r="A64" s="10" t="s">
        <v>109</v>
      </c>
      <c r="B64" s="12">
        <f>'Source data'!B63</f>
        <v>45</v>
      </c>
      <c r="C64" s="12">
        <f>'Source data'!C63</f>
        <v>20</v>
      </c>
      <c r="D64" s="12">
        <f>'Source data'!D63</f>
        <v>85</v>
      </c>
      <c r="E64" s="12">
        <f>'Source data'!E63</f>
        <v>410</v>
      </c>
      <c r="F64" s="12">
        <f>'Source data'!F63</f>
        <v>50</v>
      </c>
      <c r="G64" s="12">
        <f>'Source data'!G63</f>
        <v>35</v>
      </c>
      <c r="H64" s="12">
        <f>'Source data'!H63</f>
        <v>50</v>
      </c>
      <c r="I64" s="12">
        <f>'Source data'!I63</f>
        <v>20</v>
      </c>
      <c r="J64" s="12">
        <f>'Source data'!J63</f>
        <v>40</v>
      </c>
      <c r="K64" s="12">
        <f>'Source data'!K63</f>
        <v>60</v>
      </c>
      <c r="L64" s="12">
        <f>'Source data'!L63</f>
        <v>30</v>
      </c>
      <c r="M64" s="12">
        <f>'Source data'!M63</f>
        <v>40</v>
      </c>
      <c r="N64" s="12">
        <f>'Source data'!N63</f>
        <v>85</v>
      </c>
      <c r="O64" s="12">
        <f>'Source data'!O63</f>
        <v>65</v>
      </c>
      <c r="P64" s="12">
        <f>'Source data'!P63</f>
        <v>80</v>
      </c>
      <c r="Q64" s="12">
        <f>'Source data'!Q63</f>
        <v>30</v>
      </c>
      <c r="R64" s="12">
        <f>'Source data'!R63</f>
        <v>25</v>
      </c>
      <c r="S64" s="12">
        <f>'Source data'!S63</f>
        <v>40</v>
      </c>
      <c r="T64" s="12">
        <f>'Source data'!T63</f>
        <v>370</v>
      </c>
      <c r="U64" s="12">
        <f>'Source data'!U63</f>
        <v>45</v>
      </c>
      <c r="V64" s="12">
        <f>'Source data'!V63</f>
        <v>20</v>
      </c>
      <c r="W64" s="12">
        <f>'Source data'!W63</f>
        <v>30</v>
      </c>
      <c r="X64" s="12">
        <f>'Source data'!X63</f>
        <v>35</v>
      </c>
      <c r="Y64" s="12">
        <f>'Source data'!Y63</f>
        <v>20</v>
      </c>
      <c r="Z64" s="12">
        <f>'Source data'!Z63</f>
        <v>15</v>
      </c>
      <c r="AA64" s="12">
        <f>'Source data'!AA63</f>
        <v>15</v>
      </c>
      <c r="AB64" s="12">
        <f>'Source data'!AB63</f>
        <v>10</v>
      </c>
      <c r="AC64" s="12">
        <f>'Source data'!AC63</f>
        <v>15</v>
      </c>
      <c r="AD64" s="12">
        <f>'Source data'!AD63</f>
        <v>75</v>
      </c>
      <c r="AE64" s="12">
        <f>'Source data'!AE63</f>
        <v>70</v>
      </c>
      <c r="AF64" s="12">
        <f>'Source data'!AF63</f>
        <v>30</v>
      </c>
      <c r="AG64" s="12">
        <f>'Source data'!AG63</f>
        <v>15</v>
      </c>
      <c r="AH64" s="12">
        <f>'Source data'!AH63</f>
        <v>25</v>
      </c>
      <c r="AI64" s="12">
        <f>'Source data'!AI63</f>
        <v>225</v>
      </c>
      <c r="AJ64" s="12">
        <f>'Source data'!AJ63</f>
        <v>65</v>
      </c>
      <c r="AK64" s="12">
        <f>'Source data'!AK63</f>
        <v>40</v>
      </c>
      <c r="AL64" s="12">
        <f>'Source data'!AL63</f>
        <v>10</v>
      </c>
      <c r="AM64" s="12">
        <f>'Source data'!AM63</f>
        <v>20</v>
      </c>
      <c r="AN64" s="12">
        <f>'Source data'!AN63</f>
        <v>10</v>
      </c>
      <c r="AO64" s="12">
        <f>'Source data'!AO63</f>
        <v>10</v>
      </c>
      <c r="AP64" s="12">
        <f>'Source data'!AP63</f>
        <v>10</v>
      </c>
      <c r="AQ64" s="12">
        <f>'Source data'!AQ63</f>
        <v>5</v>
      </c>
      <c r="AR64" s="12">
        <f>'Source data'!AR63</f>
        <v>10</v>
      </c>
      <c r="AS64" s="12">
        <f>'Source data'!AS63</f>
        <v>15</v>
      </c>
      <c r="AT64" s="12">
        <f>'Source data'!AT63</f>
        <v>0</v>
      </c>
      <c r="AU64" s="12">
        <f>'Source data'!AU63</f>
        <v>0</v>
      </c>
      <c r="AV64" s="12">
        <f>'Source data'!AV63</f>
        <v>0</v>
      </c>
    </row>
    <row r="65" spans="1:48">
      <c r="A65" s="10" t="s">
        <v>110</v>
      </c>
      <c r="B65" s="12">
        <f>'Source data'!B64</f>
        <v>15</v>
      </c>
      <c r="C65" s="12">
        <f>'Source data'!C64</f>
        <v>10</v>
      </c>
      <c r="D65" s="12">
        <f>'Source data'!D64</f>
        <v>30</v>
      </c>
      <c r="E65" s="12">
        <f>'Source data'!E64</f>
        <v>220</v>
      </c>
      <c r="F65" s="12">
        <f>'Source data'!F64</f>
        <v>25</v>
      </c>
      <c r="G65" s="12">
        <f>'Source data'!G64</f>
        <v>25</v>
      </c>
      <c r="H65" s="12">
        <f>'Source data'!H64</f>
        <v>25</v>
      </c>
      <c r="I65" s="12">
        <f>'Source data'!I64</f>
        <v>15</v>
      </c>
      <c r="J65" s="12">
        <f>'Source data'!J64</f>
        <v>20</v>
      </c>
      <c r="K65" s="12">
        <f>'Source data'!K64</f>
        <v>40</v>
      </c>
      <c r="L65" s="12">
        <f>'Source data'!L64</f>
        <v>25</v>
      </c>
      <c r="M65" s="12">
        <f>'Source data'!M64</f>
        <v>25</v>
      </c>
      <c r="N65" s="12">
        <f>'Source data'!N64</f>
        <v>75</v>
      </c>
      <c r="O65" s="12">
        <f>'Source data'!O64</f>
        <v>95</v>
      </c>
      <c r="P65" s="12">
        <f>'Source data'!P64</f>
        <v>105</v>
      </c>
      <c r="Q65" s="12">
        <f>'Source data'!Q64</f>
        <v>20</v>
      </c>
      <c r="R65" s="12">
        <f>'Source data'!R64</f>
        <v>30</v>
      </c>
      <c r="S65" s="12">
        <f>'Source data'!S64</f>
        <v>55</v>
      </c>
      <c r="T65" s="12">
        <f>'Source data'!T64</f>
        <v>530</v>
      </c>
      <c r="U65" s="12">
        <f>'Source data'!U64</f>
        <v>125</v>
      </c>
      <c r="V65" s="12">
        <f>'Source data'!V64</f>
        <v>25</v>
      </c>
      <c r="W65" s="12">
        <f>'Source data'!W64</f>
        <v>65</v>
      </c>
      <c r="X65" s="12">
        <f>'Source data'!X64</f>
        <v>110</v>
      </c>
      <c r="Y65" s="12">
        <f>'Source data'!Y64</f>
        <v>90</v>
      </c>
      <c r="Z65" s="12">
        <f>'Source data'!Z64</f>
        <v>115</v>
      </c>
      <c r="AA65" s="12">
        <f>'Source data'!AA64</f>
        <v>125</v>
      </c>
      <c r="AB65" s="12">
        <f>'Source data'!AB64</f>
        <v>80</v>
      </c>
      <c r="AC65" s="12">
        <f>'Source data'!AC64</f>
        <v>90</v>
      </c>
      <c r="AD65" s="12">
        <f>'Source data'!AD64</f>
        <v>535</v>
      </c>
      <c r="AE65" s="12">
        <f>'Source data'!AE64</f>
        <v>970</v>
      </c>
      <c r="AF65" s="12">
        <f>'Source data'!AF64</f>
        <v>365</v>
      </c>
      <c r="AG65" s="12">
        <f>'Source data'!AG64</f>
        <v>480</v>
      </c>
      <c r="AH65" s="12">
        <f>'Source data'!AH64</f>
        <v>365</v>
      </c>
      <c r="AI65" s="12">
        <f>'Source data'!AI64</f>
        <v>4870</v>
      </c>
      <c r="AJ65" s="12">
        <f>'Source data'!AJ64</f>
        <v>1210</v>
      </c>
      <c r="AK65" s="12">
        <f>'Source data'!AK64</f>
        <v>1185</v>
      </c>
      <c r="AL65" s="12">
        <f>'Source data'!AL64</f>
        <v>290</v>
      </c>
      <c r="AM65" s="12">
        <f>'Source data'!AM64</f>
        <v>530</v>
      </c>
      <c r="AN65" s="12">
        <f>'Source data'!AN64</f>
        <v>370</v>
      </c>
      <c r="AO65" s="12">
        <f>'Source data'!AO64</f>
        <v>310</v>
      </c>
      <c r="AP65" s="12">
        <f>'Source data'!AP64</f>
        <v>380</v>
      </c>
      <c r="AQ65" s="12">
        <f>'Source data'!AQ64</f>
        <v>475</v>
      </c>
      <c r="AR65" s="12">
        <f>'Source data'!AR64</f>
        <v>630</v>
      </c>
      <c r="AS65" s="12">
        <f>'Source data'!AS64</f>
        <v>315</v>
      </c>
      <c r="AT65" s="12">
        <f>'Source data'!AT64</f>
        <v>0</v>
      </c>
      <c r="AU65" s="12">
        <f>'Source data'!AU64</f>
        <v>0</v>
      </c>
      <c r="AV65" s="12">
        <f>'Source data'!AV64</f>
        <v>0</v>
      </c>
    </row>
    <row r="66" spans="1:48">
      <c r="A66" s="10" t="s">
        <v>111</v>
      </c>
      <c r="B66" s="12">
        <f>'Source data'!B65</f>
        <v>15</v>
      </c>
      <c r="C66" s="12">
        <f>'Source data'!C65</f>
        <v>15</v>
      </c>
      <c r="D66" s="12">
        <f>'Source data'!D65</f>
        <v>30</v>
      </c>
      <c r="E66" s="12">
        <f>'Source data'!E65</f>
        <v>210</v>
      </c>
      <c r="F66" s="12">
        <f>'Source data'!F65</f>
        <v>25</v>
      </c>
      <c r="G66" s="12">
        <f>'Source data'!G65</f>
        <v>25</v>
      </c>
      <c r="H66" s="12">
        <f>'Source data'!H65</f>
        <v>25</v>
      </c>
      <c r="I66" s="12">
        <f>'Source data'!I65</f>
        <v>20</v>
      </c>
      <c r="J66" s="12">
        <f>'Source data'!J65</f>
        <v>25</v>
      </c>
      <c r="K66" s="12">
        <f>'Source data'!K65</f>
        <v>40</v>
      </c>
      <c r="L66" s="12">
        <f>'Source data'!L65</f>
        <v>25</v>
      </c>
      <c r="M66" s="12">
        <f>'Source data'!M65</f>
        <v>30</v>
      </c>
      <c r="N66" s="12">
        <f>'Source data'!N65</f>
        <v>60</v>
      </c>
      <c r="O66" s="12">
        <f>'Source data'!O65</f>
        <v>125</v>
      </c>
      <c r="P66" s="12">
        <f>'Source data'!P65</f>
        <v>75</v>
      </c>
      <c r="Q66" s="12">
        <f>'Source data'!Q65</f>
        <v>40</v>
      </c>
      <c r="R66" s="12">
        <f>'Source data'!R65</f>
        <v>35</v>
      </c>
      <c r="S66" s="12">
        <f>'Source data'!S65</f>
        <v>30</v>
      </c>
      <c r="T66" s="12">
        <f>'Source data'!T65</f>
        <v>445</v>
      </c>
      <c r="U66" s="12">
        <f>'Source data'!U65</f>
        <v>80</v>
      </c>
      <c r="V66" s="12">
        <f>'Source data'!V65</f>
        <v>20</v>
      </c>
      <c r="W66" s="12">
        <f>'Source data'!W65</f>
        <v>65</v>
      </c>
      <c r="X66" s="12">
        <f>'Source data'!X65</f>
        <v>70</v>
      </c>
      <c r="Y66" s="12">
        <f>'Source data'!Y65</f>
        <v>50</v>
      </c>
      <c r="Z66" s="12">
        <f>'Source data'!Z65</f>
        <v>80</v>
      </c>
      <c r="AA66" s="12">
        <f>'Source data'!AA65</f>
        <v>115</v>
      </c>
      <c r="AB66" s="12">
        <f>'Source data'!AB65</f>
        <v>50</v>
      </c>
      <c r="AC66" s="12">
        <f>'Source data'!AC65</f>
        <v>70</v>
      </c>
      <c r="AD66" s="12">
        <f>'Source data'!AD65</f>
        <v>515</v>
      </c>
      <c r="AE66" s="12">
        <f>'Source data'!AE65</f>
        <v>415</v>
      </c>
      <c r="AF66" s="12">
        <f>'Source data'!AF65</f>
        <v>140</v>
      </c>
      <c r="AG66" s="12">
        <f>'Source data'!AG65</f>
        <v>210</v>
      </c>
      <c r="AH66" s="12">
        <f>'Source data'!AH65</f>
        <v>220</v>
      </c>
      <c r="AI66" s="12">
        <f>'Source data'!AI65</f>
        <v>2575</v>
      </c>
      <c r="AJ66" s="12">
        <f>'Source data'!AJ65</f>
        <v>710</v>
      </c>
      <c r="AK66" s="12">
        <f>'Source data'!AK65</f>
        <v>670</v>
      </c>
      <c r="AL66" s="12">
        <f>'Source data'!AL65</f>
        <v>195</v>
      </c>
      <c r="AM66" s="12">
        <f>'Source data'!AM65</f>
        <v>205</v>
      </c>
      <c r="AN66" s="12">
        <f>'Source data'!AN65</f>
        <v>170</v>
      </c>
      <c r="AO66" s="12">
        <f>'Source data'!AO65</f>
        <v>165</v>
      </c>
      <c r="AP66" s="12">
        <f>'Source data'!AP65</f>
        <v>225</v>
      </c>
      <c r="AQ66" s="12">
        <f>'Source data'!AQ65</f>
        <v>245</v>
      </c>
      <c r="AR66" s="12">
        <f>'Source data'!AR65</f>
        <v>280</v>
      </c>
      <c r="AS66" s="12">
        <f>'Source data'!AS65</f>
        <v>370</v>
      </c>
      <c r="AT66" s="12">
        <f>'Source data'!AT65</f>
        <v>0</v>
      </c>
      <c r="AU66" s="12">
        <f>'Source data'!AU65</f>
        <v>0</v>
      </c>
      <c r="AV66" s="12">
        <f>'Source data'!AV65</f>
        <v>0</v>
      </c>
    </row>
    <row r="67" spans="1:48">
      <c r="A67" s="10" t="s">
        <v>112</v>
      </c>
      <c r="B67" s="12">
        <f>'Source data'!B66</f>
        <v>10</v>
      </c>
      <c r="C67" s="12">
        <f>'Source data'!C66</f>
        <v>20</v>
      </c>
      <c r="D67" s="12">
        <f>'Source data'!D66</f>
        <v>45</v>
      </c>
      <c r="E67" s="12">
        <f>'Source data'!E66</f>
        <v>210</v>
      </c>
      <c r="F67" s="12">
        <f>'Source data'!F66</f>
        <v>30</v>
      </c>
      <c r="G67" s="12">
        <f>'Source data'!G66</f>
        <v>25</v>
      </c>
      <c r="H67" s="12">
        <f>'Source data'!H66</f>
        <v>15</v>
      </c>
      <c r="I67" s="12">
        <f>'Source data'!I66</f>
        <v>20</v>
      </c>
      <c r="J67" s="12">
        <f>'Source data'!J66</f>
        <v>30</v>
      </c>
      <c r="K67" s="12">
        <f>'Source data'!K66</f>
        <v>35</v>
      </c>
      <c r="L67" s="12">
        <f>'Source data'!L66</f>
        <v>15</v>
      </c>
      <c r="M67" s="12">
        <f>'Source data'!M66</f>
        <v>20</v>
      </c>
      <c r="N67" s="12">
        <f>'Source data'!N66</f>
        <v>105</v>
      </c>
      <c r="O67" s="12">
        <f>'Source data'!O66</f>
        <v>80</v>
      </c>
      <c r="P67" s="12">
        <f>'Source data'!P66</f>
        <v>50</v>
      </c>
      <c r="Q67" s="12">
        <f>'Source data'!Q66</f>
        <v>40</v>
      </c>
      <c r="R67" s="12">
        <f>'Source data'!R66</f>
        <v>10</v>
      </c>
      <c r="S67" s="12">
        <f>'Source data'!S66</f>
        <v>25</v>
      </c>
      <c r="T67" s="12">
        <f>'Source data'!T66</f>
        <v>270</v>
      </c>
      <c r="U67" s="12">
        <f>'Source data'!U66</f>
        <v>55</v>
      </c>
      <c r="V67" s="12">
        <f>'Source data'!V66</f>
        <v>5</v>
      </c>
      <c r="W67" s="12">
        <f>'Source data'!W66</f>
        <v>10</v>
      </c>
      <c r="X67" s="12">
        <f>'Source data'!X66</f>
        <v>15</v>
      </c>
      <c r="Y67" s="12">
        <f>'Source data'!Y66</f>
        <v>10</v>
      </c>
      <c r="Z67" s="12">
        <f>'Source data'!Z66</f>
        <v>10</v>
      </c>
      <c r="AA67" s="12">
        <f>'Source data'!AA66</f>
        <v>10</v>
      </c>
      <c r="AB67" s="12">
        <f>'Source data'!AB66</f>
        <v>15</v>
      </c>
      <c r="AC67" s="12">
        <f>'Source data'!AC66</f>
        <v>25</v>
      </c>
      <c r="AD67" s="12">
        <f>'Source data'!AD66</f>
        <v>65</v>
      </c>
      <c r="AE67" s="12">
        <f>'Source data'!AE66</f>
        <v>80</v>
      </c>
      <c r="AF67" s="12">
        <f>'Source data'!AF66</f>
        <v>25</v>
      </c>
      <c r="AG67" s="12">
        <f>'Source data'!AG66</f>
        <v>20</v>
      </c>
      <c r="AH67" s="12">
        <f>'Source data'!AH66</f>
        <v>20</v>
      </c>
      <c r="AI67" s="12">
        <f>'Source data'!AI66</f>
        <v>270</v>
      </c>
      <c r="AJ67" s="12">
        <f>'Source data'!AJ66</f>
        <v>70</v>
      </c>
      <c r="AK67" s="12">
        <f>'Source data'!AK66</f>
        <v>75</v>
      </c>
      <c r="AL67" s="12">
        <f>'Source data'!AL66</f>
        <v>25</v>
      </c>
      <c r="AM67" s="12">
        <f>'Source data'!AM66</f>
        <v>15</v>
      </c>
      <c r="AN67" s="12">
        <f>'Source data'!AN66</f>
        <v>25</v>
      </c>
      <c r="AO67" s="12">
        <f>'Source data'!AO66</f>
        <v>5</v>
      </c>
      <c r="AP67" s="12">
        <f>'Source data'!AP66</f>
        <v>10</v>
      </c>
      <c r="AQ67" s="12">
        <f>'Source data'!AQ66</f>
        <v>15</v>
      </c>
      <c r="AR67" s="12">
        <f>'Source data'!AR66</f>
        <v>25</v>
      </c>
      <c r="AS67" s="12">
        <f>'Source data'!AS66</f>
        <v>20</v>
      </c>
      <c r="AT67" s="12">
        <f>'Source data'!AT66</f>
        <v>0</v>
      </c>
      <c r="AU67" s="12">
        <f>'Source data'!AU66</f>
        <v>0</v>
      </c>
      <c r="AV67" s="12">
        <f>'Source data'!AV66</f>
        <v>0</v>
      </c>
    </row>
    <row r="68" spans="1:48">
      <c r="A68" s="10" t="s">
        <v>113</v>
      </c>
      <c r="B68" s="12">
        <f>'Source data'!B67</f>
        <v>20</v>
      </c>
      <c r="C68" s="12">
        <f>'Source data'!C67</f>
        <v>20</v>
      </c>
      <c r="D68" s="12">
        <f>'Source data'!D67</f>
        <v>25</v>
      </c>
      <c r="E68" s="12">
        <f>'Source data'!E67</f>
        <v>220</v>
      </c>
      <c r="F68" s="12">
        <f>'Source data'!F67</f>
        <v>25</v>
      </c>
      <c r="G68" s="12">
        <f>'Source data'!G67</f>
        <v>35</v>
      </c>
      <c r="H68" s="12">
        <f>'Source data'!H67</f>
        <v>25</v>
      </c>
      <c r="I68" s="12">
        <f>'Source data'!I67</f>
        <v>25</v>
      </c>
      <c r="J68" s="12">
        <f>'Source data'!J67</f>
        <v>30</v>
      </c>
      <c r="K68" s="12">
        <f>'Source data'!K67</f>
        <v>30</v>
      </c>
      <c r="L68" s="12">
        <f>'Source data'!L67</f>
        <v>15</v>
      </c>
      <c r="M68" s="12">
        <f>'Source data'!M67</f>
        <v>15</v>
      </c>
      <c r="N68" s="12">
        <f>'Source data'!N67</f>
        <v>80</v>
      </c>
      <c r="O68" s="12">
        <f>'Source data'!O67</f>
        <v>65</v>
      </c>
      <c r="P68" s="12">
        <f>'Source data'!P67</f>
        <v>100</v>
      </c>
      <c r="Q68" s="12">
        <f>'Source data'!Q67</f>
        <v>20</v>
      </c>
      <c r="R68" s="12">
        <f>'Source data'!R67</f>
        <v>35</v>
      </c>
      <c r="S68" s="12">
        <f>'Source data'!S67</f>
        <v>35</v>
      </c>
      <c r="T68" s="12">
        <f>'Source data'!T67</f>
        <v>345</v>
      </c>
      <c r="U68" s="12">
        <f>'Source data'!U67</f>
        <v>55</v>
      </c>
      <c r="V68" s="12">
        <f>'Source data'!V67</f>
        <v>15</v>
      </c>
      <c r="W68" s="12">
        <f>'Source data'!W67</f>
        <v>20</v>
      </c>
      <c r="X68" s="12">
        <f>'Source data'!X67</f>
        <v>45</v>
      </c>
      <c r="Y68" s="12">
        <f>'Source data'!Y67</f>
        <v>15</v>
      </c>
      <c r="Z68" s="12">
        <f>'Source data'!Z67</f>
        <v>15</v>
      </c>
      <c r="AA68" s="12">
        <f>'Source data'!AA67</f>
        <v>20</v>
      </c>
      <c r="AB68" s="12">
        <f>'Source data'!AB67</f>
        <v>15</v>
      </c>
      <c r="AC68" s="12">
        <f>'Source data'!AC67</f>
        <v>15</v>
      </c>
      <c r="AD68" s="12">
        <f>'Source data'!AD67</f>
        <v>85</v>
      </c>
      <c r="AE68" s="12">
        <f>'Source data'!AE67</f>
        <v>70</v>
      </c>
      <c r="AF68" s="12">
        <f>'Source data'!AF67</f>
        <v>20</v>
      </c>
      <c r="AG68" s="12">
        <f>'Source data'!AG67</f>
        <v>25</v>
      </c>
      <c r="AH68" s="12">
        <f>'Source data'!AH67</f>
        <v>30</v>
      </c>
      <c r="AI68" s="12">
        <f>'Source data'!AI67</f>
        <v>320</v>
      </c>
      <c r="AJ68" s="12">
        <f>'Source data'!AJ67</f>
        <v>75</v>
      </c>
      <c r="AK68" s="12">
        <f>'Source data'!AK67</f>
        <v>70</v>
      </c>
      <c r="AL68" s="12">
        <f>'Source data'!AL67</f>
        <v>20</v>
      </c>
      <c r="AM68" s="12">
        <f>'Source data'!AM67</f>
        <v>20</v>
      </c>
      <c r="AN68" s="12">
        <f>'Source data'!AN67</f>
        <v>15</v>
      </c>
      <c r="AO68" s="12">
        <f>'Source data'!AO67</f>
        <v>15</v>
      </c>
      <c r="AP68" s="12">
        <f>'Source data'!AP67</f>
        <v>20</v>
      </c>
      <c r="AQ68" s="12">
        <f>'Source data'!AQ67</f>
        <v>20</v>
      </c>
      <c r="AR68" s="12">
        <f>'Source data'!AR67</f>
        <v>20</v>
      </c>
      <c r="AS68" s="12">
        <f>'Source data'!AS67</f>
        <v>25</v>
      </c>
      <c r="AT68" s="12">
        <f>'Source data'!AT67</f>
        <v>0</v>
      </c>
      <c r="AU68" s="12">
        <f>'Source data'!AU67</f>
        <v>0</v>
      </c>
      <c r="AV68" s="12">
        <f>'Source data'!AV67</f>
        <v>0</v>
      </c>
    </row>
    <row r="69" spans="1:48">
      <c r="A69" s="10" t="s">
        <v>114</v>
      </c>
      <c r="B69" s="12">
        <f>'Source data'!B68</f>
        <v>5</v>
      </c>
      <c r="C69" s="12">
        <f>'Source data'!C68</f>
        <v>5</v>
      </c>
      <c r="D69" s="12">
        <f>'Source data'!D68</f>
        <v>10</v>
      </c>
      <c r="E69" s="12">
        <f>'Source data'!E68</f>
        <v>95</v>
      </c>
      <c r="F69" s="12">
        <f>'Source data'!F68</f>
        <v>20</v>
      </c>
      <c r="G69" s="12">
        <f>'Source data'!G68</f>
        <v>10</v>
      </c>
      <c r="H69" s="12">
        <f>'Source data'!H68</f>
        <v>15</v>
      </c>
      <c r="I69" s="12">
        <f>'Source data'!I68</f>
        <v>10</v>
      </c>
      <c r="J69" s="12">
        <f>'Source data'!J68</f>
        <v>15</v>
      </c>
      <c r="K69" s="12">
        <f>'Source data'!K68</f>
        <v>20</v>
      </c>
      <c r="L69" s="12">
        <f>'Source data'!L68</f>
        <v>15</v>
      </c>
      <c r="M69" s="12">
        <f>'Source data'!M68</f>
        <v>20</v>
      </c>
      <c r="N69" s="12">
        <f>'Source data'!N68</f>
        <v>80</v>
      </c>
      <c r="O69" s="12">
        <f>'Source data'!O68</f>
        <v>105</v>
      </c>
      <c r="P69" s="12">
        <f>'Source data'!P68</f>
        <v>55</v>
      </c>
      <c r="Q69" s="12">
        <f>'Source data'!Q68</f>
        <v>30</v>
      </c>
      <c r="R69" s="12">
        <f>'Source data'!R68</f>
        <v>15</v>
      </c>
      <c r="S69" s="12">
        <f>'Source data'!S68</f>
        <v>50</v>
      </c>
      <c r="T69" s="12">
        <f>'Source data'!T68</f>
        <v>410</v>
      </c>
      <c r="U69" s="12">
        <f>'Source data'!U68</f>
        <v>80</v>
      </c>
      <c r="V69" s="12">
        <f>'Source data'!V68</f>
        <v>20</v>
      </c>
      <c r="W69" s="12">
        <f>'Source data'!W68</f>
        <v>95</v>
      </c>
      <c r="X69" s="12">
        <f>'Source data'!X68</f>
        <v>70</v>
      </c>
      <c r="Y69" s="12">
        <f>'Source data'!Y68</f>
        <v>40</v>
      </c>
      <c r="Z69" s="12">
        <f>'Source data'!Z68</f>
        <v>60</v>
      </c>
      <c r="AA69" s="12">
        <f>'Source data'!AA68</f>
        <v>75</v>
      </c>
      <c r="AB69" s="12">
        <f>'Source data'!AB68</f>
        <v>35</v>
      </c>
      <c r="AC69" s="12">
        <f>'Source data'!AC68</f>
        <v>20</v>
      </c>
      <c r="AD69" s="12">
        <f>'Source data'!AD68</f>
        <v>220</v>
      </c>
      <c r="AE69" s="12">
        <f>'Source data'!AE68</f>
        <v>290</v>
      </c>
      <c r="AF69" s="12">
        <f>'Source data'!AF68</f>
        <v>80</v>
      </c>
      <c r="AG69" s="12">
        <f>'Source data'!AG68</f>
        <v>85</v>
      </c>
      <c r="AH69" s="12">
        <f>'Source data'!AH68</f>
        <v>140</v>
      </c>
      <c r="AI69" s="12">
        <f>'Source data'!AI68</f>
        <v>1455</v>
      </c>
      <c r="AJ69" s="12">
        <f>'Source data'!AJ68</f>
        <v>280</v>
      </c>
      <c r="AK69" s="12">
        <f>'Source data'!AK68</f>
        <v>295</v>
      </c>
      <c r="AL69" s="12">
        <f>'Source data'!AL68</f>
        <v>70</v>
      </c>
      <c r="AM69" s="12">
        <f>'Source data'!AM68</f>
        <v>105</v>
      </c>
      <c r="AN69" s="12">
        <f>'Source data'!AN68</f>
        <v>105</v>
      </c>
      <c r="AO69" s="12">
        <f>'Source data'!AO68</f>
        <v>80</v>
      </c>
      <c r="AP69" s="12">
        <f>'Source data'!AP68</f>
        <v>120</v>
      </c>
      <c r="AQ69" s="12">
        <f>'Source data'!AQ68</f>
        <v>135</v>
      </c>
      <c r="AR69" s="12">
        <f>'Source data'!AR68</f>
        <v>170</v>
      </c>
      <c r="AS69" s="12">
        <f>'Source data'!AS68</f>
        <v>95</v>
      </c>
      <c r="AT69" s="12">
        <f>'Source data'!AT68</f>
        <v>0</v>
      </c>
      <c r="AU69" s="12">
        <f>'Source data'!AU68</f>
        <v>0</v>
      </c>
      <c r="AV69" s="12">
        <f>'Source data'!AV68</f>
        <v>0</v>
      </c>
    </row>
    <row r="70" spans="1:48">
      <c r="A70" s="10" t="s">
        <v>115</v>
      </c>
      <c r="B70" s="12">
        <f>'Source data'!B69</f>
        <v>10</v>
      </c>
      <c r="C70" s="12">
        <f>'Source data'!C69</f>
        <v>10</v>
      </c>
      <c r="D70" s="12">
        <f>'Source data'!D69</f>
        <v>25</v>
      </c>
      <c r="E70" s="12">
        <f>'Source data'!E69</f>
        <v>185</v>
      </c>
      <c r="F70" s="12">
        <f>'Source data'!F69</f>
        <v>20</v>
      </c>
      <c r="G70" s="12">
        <f>'Source data'!G69</f>
        <v>15</v>
      </c>
      <c r="H70" s="12">
        <f>'Source data'!H69</f>
        <v>15</v>
      </c>
      <c r="I70" s="12">
        <f>'Source data'!I69</f>
        <v>15</v>
      </c>
      <c r="J70" s="12">
        <f>'Source data'!J69</f>
        <v>20</v>
      </c>
      <c r="K70" s="12">
        <f>'Source data'!K69</f>
        <v>20</v>
      </c>
      <c r="L70" s="12">
        <f>'Source data'!L69</f>
        <v>10</v>
      </c>
      <c r="M70" s="12">
        <f>'Source data'!M69</f>
        <v>15</v>
      </c>
      <c r="N70" s="12">
        <f>'Source data'!N69</f>
        <v>65</v>
      </c>
      <c r="O70" s="12">
        <f>'Source data'!O69</f>
        <v>95</v>
      </c>
      <c r="P70" s="12">
        <f>'Source data'!P69</f>
        <v>50</v>
      </c>
      <c r="Q70" s="12">
        <f>'Source data'!Q69</f>
        <v>20</v>
      </c>
      <c r="R70" s="12">
        <f>'Source data'!R69</f>
        <v>20</v>
      </c>
      <c r="S70" s="12">
        <f>'Source data'!S69</f>
        <v>20</v>
      </c>
      <c r="T70" s="12">
        <f>'Source data'!T69</f>
        <v>305</v>
      </c>
      <c r="U70" s="12">
        <f>'Source data'!U69</f>
        <v>55</v>
      </c>
      <c r="V70" s="12">
        <f>'Source data'!V69</f>
        <v>15</v>
      </c>
      <c r="W70" s="12">
        <f>'Source data'!W69</f>
        <v>35</v>
      </c>
      <c r="X70" s="12">
        <f>'Source data'!X69</f>
        <v>20</v>
      </c>
      <c r="Y70" s="12">
        <f>'Source data'!Y69</f>
        <v>10</v>
      </c>
      <c r="Z70" s="12">
        <f>'Source data'!Z69</f>
        <v>25</v>
      </c>
      <c r="AA70" s="12">
        <f>'Source data'!AA69</f>
        <v>20</v>
      </c>
      <c r="AB70" s="12">
        <f>'Source data'!AB69</f>
        <v>10</v>
      </c>
      <c r="AC70" s="12">
        <f>'Source data'!AC69</f>
        <v>15</v>
      </c>
      <c r="AD70" s="12">
        <f>'Source data'!AD69</f>
        <v>95</v>
      </c>
      <c r="AE70" s="12">
        <f>'Source data'!AE69</f>
        <v>105</v>
      </c>
      <c r="AF70" s="12">
        <f>'Source data'!AF69</f>
        <v>25</v>
      </c>
      <c r="AG70" s="12">
        <f>'Source data'!AG69</f>
        <v>35</v>
      </c>
      <c r="AH70" s="12">
        <f>'Source data'!AH69</f>
        <v>25</v>
      </c>
      <c r="AI70" s="12">
        <f>'Source data'!AI69</f>
        <v>345</v>
      </c>
      <c r="AJ70" s="12">
        <f>'Source data'!AJ69</f>
        <v>75</v>
      </c>
      <c r="AK70" s="12">
        <f>'Source data'!AK69</f>
        <v>55</v>
      </c>
      <c r="AL70" s="12">
        <f>'Source data'!AL69</f>
        <v>25</v>
      </c>
      <c r="AM70" s="12">
        <f>'Source data'!AM69</f>
        <v>25</v>
      </c>
      <c r="AN70" s="12">
        <f>'Source data'!AN69</f>
        <v>10</v>
      </c>
      <c r="AO70" s="12">
        <f>'Source data'!AO69</f>
        <v>15</v>
      </c>
      <c r="AP70" s="12">
        <f>'Source data'!AP69</f>
        <v>25</v>
      </c>
      <c r="AQ70" s="12">
        <f>'Source data'!AQ69</f>
        <v>25</v>
      </c>
      <c r="AR70" s="12">
        <f>'Source data'!AR69</f>
        <v>30</v>
      </c>
      <c r="AS70" s="12">
        <f>'Source data'!AS69</f>
        <v>30</v>
      </c>
      <c r="AT70" s="12">
        <f>'Source data'!AT69</f>
        <v>0</v>
      </c>
      <c r="AU70" s="12">
        <f>'Source data'!AU69</f>
        <v>0</v>
      </c>
      <c r="AV70" s="12">
        <f>'Source data'!AV69</f>
        <v>0</v>
      </c>
    </row>
    <row r="71" spans="1:48">
      <c r="A71" s="10" t="s">
        <v>116</v>
      </c>
      <c r="B71" s="12">
        <f>'Source data'!B70</f>
        <v>35</v>
      </c>
      <c r="C71" s="12">
        <f>'Source data'!C70</f>
        <v>20</v>
      </c>
      <c r="D71" s="12">
        <f>'Source data'!D70</f>
        <v>30</v>
      </c>
      <c r="E71" s="12">
        <f>'Source data'!E70</f>
        <v>250</v>
      </c>
      <c r="F71" s="12">
        <f>'Source data'!F70</f>
        <v>40</v>
      </c>
      <c r="G71" s="12">
        <f>'Source data'!G70</f>
        <v>25</v>
      </c>
      <c r="H71" s="12">
        <f>'Source data'!H70</f>
        <v>20</v>
      </c>
      <c r="I71" s="12">
        <f>'Source data'!I70</f>
        <v>20</v>
      </c>
      <c r="J71" s="12">
        <f>'Source data'!J70</f>
        <v>30</v>
      </c>
      <c r="K71" s="12">
        <f>'Source data'!K70</f>
        <v>40</v>
      </c>
      <c r="L71" s="12">
        <f>'Source data'!L70</f>
        <v>25</v>
      </c>
      <c r="M71" s="12">
        <f>'Source data'!M70</f>
        <v>30</v>
      </c>
      <c r="N71" s="12">
        <f>'Source data'!N70</f>
        <v>85</v>
      </c>
      <c r="O71" s="12">
        <f>'Source data'!O70</f>
        <v>120</v>
      </c>
      <c r="P71" s="12">
        <f>'Source data'!P70</f>
        <v>75</v>
      </c>
      <c r="Q71" s="12">
        <f>'Source data'!Q70</f>
        <v>20</v>
      </c>
      <c r="R71" s="12">
        <f>'Source data'!R70</f>
        <v>20</v>
      </c>
      <c r="S71" s="12">
        <f>'Source data'!S70</f>
        <v>45</v>
      </c>
      <c r="T71" s="12">
        <f>'Source data'!T70</f>
        <v>405</v>
      </c>
      <c r="U71" s="12">
        <f>'Source data'!U70</f>
        <v>100</v>
      </c>
      <c r="V71" s="12">
        <f>'Source data'!V70</f>
        <v>25</v>
      </c>
      <c r="W71" s="12">
        <f>'Source data'!W70</f>
        <v>75</v>
      </c>
      <c r="X71" s="12">
        <f>'Source data'!X70</f>
        <v>50</v>
      </c>
      <c r="Y71" s="12">
        <f>'Source data'!Y70</f>
        <v>25</v>
      </c>
      <c r="Z71" s="12">
        <f>'Source data'!Z70</f>
        <v>55</v>
      </c>
      <c r="AA71" s="12">
        <f>'Source data'!AA70</f>
        <v>35</v>
      </c>
      <c r="AB71" s="12">
        <f>'Source data'!AB70</f>
        <v>25</v>
      </c>
      <c r="AC71" s="12">
        <f>'Source data'!AC70</f>
        <v>20</v>
      </c>
      <c r="AD71" s="12">
        <f>'Source data'!AD70</f>
        <v>170</v>
      </c>
      <c r="AE71" s="12">
        <f>'Source data'!AE70</f>
        <v>225</v>
      </c>
      <c r="AF71" s="12">
        <f>'Source data'!AF70</f>
        <v>45</v>
      </c>
      <c r="AG71" s="12">
        <f>'Source data'!AG70</f>
        <v>65</v>
      </c>
      <c r="AH71" s="12">
        <f>'Source data'!AH70</f>
        <v>95</v>
      </c>
      <c r="AI71" s="12">
        <f>'Source data'!AI70</f>
        <v>895</v>
      </c>
      <c r="AJ71" s="12">
        <f>'Source data'!AJ70</f>
        <v>225</v>
      </c>
      <c r="AK71" s="12">
        <f>'Source data'!AK70</f>
        <v>225</v>
      </c>
      <c r="AL71" s="12">
        <f>'Source data'!AL70</f>
        <v>75</v>
      </c>
      <c r="AM71" s="12">
        <f>'Source data'!AM70</f>
        <v>50</v>
      </c>
      <c r="AN71" s="12">
        <f>'Source data'!AN70</f>
        <v>55</v>
      </c>
      <c r="AO71" s="12">
        <f>'Source data'!AO70</f>
        <v>55</v>
      </c>
      <c r="AP71" s="12">
        <f>'Source data'!AP70</f>
        <v>80</v>
      </c>
      <c r="AQ71" s="12">
        <f>'Source data'!AQ70</f>
        <v>100</v>
      </c>
      <c r="AR71" s="12">
        <f>'Source data'!AR70</f>
        <v>105</v>
      </c>
      <c r="AS71" s="12">
        <f>'Source data'!AS70</f>
        <v>80</v>
      </c>
      <c r="AT71" s="12">
        <f>'Source data'!AT70</f>
        <v>0</v>
      </c>
      <c r="AU71" s="12">
        <f>'Source data'!AU70</f>
        <v>0</v>
      </c>
      <c r="AV71" s="12">
        <f>'Source data'!AV70</f>
        <v>0</v>
      </c>
    </row>
    <row r="72" spans="1:48">
      <c r="A72" s="10" t="s">
        <v>117</v>
      </c>
      <c r="B72" s="12">
        <f>'Source data'!B71</f>
        <v>15</v>
      </c>
      <c r="C72" s="12">
        <f>'Source data'!C71</f>
        <v>20</v>
      </c>
      <c r="D72" s="12">
        <f>'Source data'!D71</f>
        <v>45</v>
      </c>
      <c r="E72" s="12">
        <f>'Source data'!E71</f>
        <v>305</v>
      </c>
      <c r="F72" s="12">
        <f>'Source data'!F71</f>
        <v>35</v>
      </c>
      <c r="G72" s="12">
        <f>'Source data'!G71</f>
        <v>35</v>
      </c>
      <c r="H72" s="12">
        <f>'Source data'!H71</f>
        <v>20</v>
      </c>
      <c r="I72" s="12">
        <f>'Source data'!I71</f>
        <v>20</v>
      </c>
      <c r="J72" s="12">
        <f>'Source data'!J71</f>
        <v>30</v>
      </c>
      <c r="K72" s="12">
        <f>'Source data'!K71</f>
        <v>35</v>
      </c>
      <c r="L72" s="12">
        <f>'Source data'!L71</f>
        <v>20</v>
      </c>
      <c r="M72" s="12">
        <f>'Source data'!M71</f>
        <v>40</v>
      </c>
      <c r="N72" s="12">
        <f>'Source data'!N71</f>
        <v>100</v>
      </c>
      <c r="O72" s="12">
        <f>'Source data'!O71</f>
        <v>160</v>
      </c>
      <c r="P72" s="12">
        <f>'Source data'!P71</f>
        <v>90</v>
      </c>
      <c r="Q72" s="12">
        <f>'Source data'!Q71</f>
        <v>15</v>
      </c>
      <c r="R72" s="12">
        <f>'Source data'!R71</f>
        <v>30</v>
      </c>
      <c r="S72" s="12">
        <f>'Source data'!S71</f>
        <v>45</v>
      </c>
      <c r="T72" s="12">
        <f>'Source data'!T71</f>
        <v>445</v>
      </c>
      <c r="U72" s="12">
        <f>'Source data'!U71</f>
        <v>80</v>
      </c>
      <c r="V72" s="12">
        <f>'Source data'!V71</f>
        <v>20</v>
      </c>
      <c r="W72" s="12">
        <f>'Source data'!W71</f>
        <v>90</v>
      </c>
      <c r="X72" s="12">
        <f>'Source data'!X71</f>
        <v>40</v>
      </c>
      <c r="Y72" s="12">
        <f>'Source data'!Y71</f>
        <v>45</v>
      </c>
      <c r="Z72" s="12">
        <f>'Source data'!Z71</f>
        <v>60</v>
      </c>
      <c r="AA72" s="12">
        <f>'Source data'!AA71</f>
        <v>30</v>
      </c>
      <c r="AB72" s="12">
        <f>'Source data'!AB71</f>
        <v>40</v>
      </c>
      <c r="AC72" s="12">
        <f>'Source data'!AC71</f>
        <v>40</v>
      </c>
      <c r="AD72" s="12">
        <f>'Source data'!AD71</f>
        <v>175</v>
      </c>
      <c r="AE72" s="12">
        <f>'Source data'!AE71</f>
        <v>235</v>
      </c>
      <c r="AF72" s="12">
        <f>'Source data'!AF71</f>
        <v>80</v>
      </c>
      <c r="AG72" s="12">
        <f>'Source data'!AG71</f>
        <v>55</v>
      </c>
      <c r="AH72" s="12">
        <f>'Source data'!AH71</f>
        <v>90</v>
      </c>
      <c r="AI72" s="12">
        <f>'Source data'!AI71</f>
        <v>990</v>
      </c>
      <c r="AJ72" s="12">
        <f>'Source data'!AJ71</f>
        <v>170</v>
      </c>
      <c r="AK72" s="12">
        <f>'Source data'!AK71</f>
        <v>195</v>
      </c>
      <c r="AL72" s="12">
        <f>'Source data'!AL71</f>
        <v>50</v>
      </c>
      <c r="AM72" s="12">
        <f>'Source data'!AM71</f>
        <v>55</v>
      </c>
      <c r="AN72" s="12">
        <f>'Source data'!AN71</f>
        <v>55</v>
      </c>
      <c r="AO72" s="12">
        <f>'Source data'!AO71</f>
        <v>30</v>
      </c>
      <c r="AP72" s="12">
        <f>'Source data'!AP71</f>
        <v>90</v>
      </c>
      <c r="AQ72" s="12">
        <f>'Source data'!AQ71</f>
        <v>125</v>
      </c>
      <c r="AR72" s="12">
        <f>'Source data'!AR71</f>
        <v>130</v>
      </c>
      <c r="AS72" s="12">
        <f>'Source data'!AS71</f>
        <v>95</v>
      </c>
      <c r="AT72" s="12">
        <f>'Source data'!AT71</f>
        <v>0</v>
      </c>
      <c r="AU72" s="12">
        <f>'Source data'!AU71</f>
        <v>0</v>
      </c>
      <c r="AV72" s="12">
        <f>'Source data'!AV71</f>
        <v>0</v>
      </c>
    </row>
    <row r="73" spans="1:48">
      <c r="A73" s="10" t="s">
        <v>118</v>
      </c>
      <c r="B73" s="12">
        <f>'Source data'!B72</f>
        <v>5</v>
      </c>
      <c r="C73" s="12">
        <f>'Source data'!C72</f>
        <v>10</v>
      </c>
      <c r="D73" s="12">
        <f>'Source data'!D72</f>
        <v>30</v>
      </c>
      <c r="E73" s="12">
        <f>'Source data'!E72</f>
        <v>215</v>
      </c>
      <c r="F73" s="12">
        <f>'Source data'!F72</f>
        <v>15</v>
      </c>
      <c r="G73" s="12">
        <f>'Source data'!G72</f>
        <v>20</v>
      </c>
      <c r="H73" s="12">
        <f>'Source data'!H72</f>
        <v>20</v>
      </c>
      <c r="I73" s="12">
        <f>'Source data'!I72</f>
        <v>15</v>
      </c>
      <c r="J73" s="12">
        <f>'Source data'!J72</f>
        <v>25</v>
      </c>
      <c r="K73" s="12">
        <f>'Source data'!K72</f>
        <v>30</v>
      </c>
      <c r="L73" s="12">
        <f>'Source data'!L72</f>
        <v>15</v>
      </c>
      <c r="M73" s="12">
        <f>'Source data'!M72</f>
        <v>30</v>
      </c>
      <c r="N73" s="12">
        <f>'Source data'!N72</f>
        <v>85</v>
      </c>
      <c r="O73" s="12">
        <f>'Source data'!O72</f>
        <v>105</v>
      </c>
      <c r="P73" s="12">
        <f>'Source data'!P72</f>
        <v>70</v>
      </c>
      <c r="Q73" s="12">
        <f>'Source data'!Q72</f>
        <v>20</v>
      </c>
      <c r="R73" s="12">
        <f>'Source data'!R72</f>
        <v>25</v>
      </c>
      <c r="S73" s="12">
        <f>'Source data'!S72</f>
        <v>30</v>
      </c>
      <c r="T73" s="12">
        <f>'Source data'!T72</f>
        <v>360</v>
      </c>
      <c r="U73" s="12">
        <f>'Source data'!U72</f>
        <v>80</v>
      </c>
      <c r="V73" s="12">
        <f>'Source data'!V72</f>
        <v>15</v>
      </c>
      <c r="W73" s="12">
        <f>'Source data'!W72</f>
        <v>30</v>
      </c>
      <c r="X73" s="12">
        <f>'Source data'!X72</f>
        <v>50</v>
      </c>
      <c r="Y73" s="12">
        <f>'Source data'!Y72</f>
        <v>50</v>
      </c>
      <c r="Z73" s="12">
        <f>'Source data'!Z72</f>
        <v>55</v>
      </c>
      <c r="AA73" s="12">
        <f>'Source data'!AA72</f>
        <v>35</v>
      </c>
      <c r="AB73" s="12">
        <f>'Source data'!AB72</f>
        <v>50</v>
      </c>
      <c r="AC73" s="12">
        <f>'Source data'!AC72</f>
        <v>65</v>
      </c>
      <c r="AD73" s="12">
        <f>'Source data'!AD72</f>
        <v>290</v>
      </c>
      <c r="AE73" s="12">
        <f>'Source data'!AE72</f>
        <v>290</v>
      </c>
      <c r="AF73" s="12">
        <f>'Source data'!AF72</f>
        <v>125</v>
      </c>
      <c r="AG73" s="12">
        <f>'Source data'!AG72</f>
        <v>115</v>
      </c>
      <c r="AH73" s="12">
        <f>'Source data'!AH72</f>
        <v>140</v>
      </c>
      <c r="AI73" s="12">
        <f>'Source data'!AI72</f>
        <v>1365</v>
      </c>
      <c r="AJ73" s="12">
        <f>'Source data'!AJ72</f>
        <v>410</v>
      </c>
      <c r="AK73" s="12">
        <f>'Source data'!AK72</f>
        <v>290</v>
      </c>
      <c r="AL73" s="12">
        <f>'Source data'!AL72</f>
        <v>155</v>
      </c>
      <c r="AM73" s="12">
        <f>'Source data'!AM72</f>
        <v>895</v>
      </c>
      <c r="AN73" s="12">
        <f>'Source data'!AN72</f>
        <v>155</v>
      </c>
      <c r="AO73" s="12">
        <f>'Source data'!AO72</f>
        <v>80</v>
      </c>
      <c r="AP73" s="12">
        <f>'Source data'!AP72</f>
        <v>210</v>
      </c>
      <c r="AQ73" s="12">
        <f>'Source data'!AQ72</f>
        <v>185</v>
      </c>
      <c r="AR73" s="12">
        <f>'Source data'!AR72</f>
        <v>130</v>
      </c>
      <c r="AS73" s="12">
        <f>'Source data'!AS72</f>
        <v>80</v>
      </c>
      <c r="AT73" s="12">
        <f>'Source data'!AT72</f>
        <v>0</v>
      </c>
      <c r="AU73" s="12">
        <f>'Source data'!AU72</f>
        <v>0</v>
      </c>
      <c r="AV73" s="12">
        <f>'Source data'!AV72</f>
        <v>0</v>
      </c>
    </row>
    <row r="74" spans="1:48">
      <c r="A74" s="10" t="s">
        <v>119</v>
      </c>
      <c r="B74" s="12">
        <f>'Source data'!B73</f>
        <v>20</v>
      </c>
      <c r="C74" s="12">
        <f>'Source data'!C73</f>
        <v>20</v>
      </c>
      <c r="D74" s="12">
        <f>'Source data'!D73</f>
        <v>30</v>
      </c>
      <c r="E74" s="12">
        <f>'Source data'!E73</f>
        <v>240</v>
      </c>
      <c r="F74" s="12">
        <f>'Source data'!F73</f>
        <v>25</v>
      </c>
      <c r="G74" s="12">
        <f>'Source data'!G73</f>
        <v>35</v>
      </c>
      <c r="H74" s="12">
        <f>'Source data'!H73</f>
        <v>25</v>
      </c>
      <c r="I74" s="12">
        <f>'Source data'!I73</f>
        <v>25</v>
      </c>
      <c r="J74" s="12">
        <f>'Source data'!J73</f>
        <v>15</v>
      </c>
      <c r="K74" s="12">
        <f>'Source data'!K73</f>
        <v>25</v>
      </c>
      <c r="L74" s="12">
        <f>'Source data'!L73</f>
        <v>15</v>
      </c>
      <c r="M74" s="12">
        <f>'Source data'!M73</f>
        <v>20</v>
      </c>
      <c r="N74" s="12">
        <f>'Source data'!N73</f>
        <v>90</v>
      </c>
      <c r="O74" s="12">
        <f>'Source data'!O73</f>
        <v>70</v>
      </c>
      <c r="P74" s="12">
        <f>'Source data'!P73</f>
        <v>65</v>
      </c>
      <c r="Q74" s="12">
        <f>'Source data'!Q73</f>
        <v>30</v>
      </c>
      <c r="R74" s="12">
        <f>'Source data'!R73</f>
        <v>20</v>
      </c>
      <c r="S74" s="12">
        <f>'Source data'!S73</f>
        <v>20</v>
      </c>
      <c r="T74" s="12">
        <f>'Source data'!T73</f>
        <v>280</v>
      </c>
      <c r="U74" s="12">
        <f>'Source data'!U73</f>
        <v>40</v>
      </c>
      <c r="V74" s="12">
        <f>'Source data'!V73</f>
        <v>5</v>
      </c>
      <c r="W74" s="12">
        <f>'Source data'!W73</f>
        <v>5</v>
      </c>
      <c r="X74" s="12">
        <f>'Source data'!X73</f>
        <v>15</v>
      </c>
      <c r="Y74" s="12">
        <f>'Source data'!Y73</f>
        <v>0</v>
      </c>
      <c r="Z74" s="12">
        <f>'Source data'!Z73</f>
        <v>10</v>
      </c>
      <c r="AA74" s="12">
        <f>'Source data'!AA73</f>
        <v>5</v>
      </c>
      <c r="AB74" s="12">
        <f>'Source data'!AB73</f>
        <v>5</v>
      </c>
      <c r="AC74" s="12">
        <f>'Source data'!AC73</f>
        <v>15</v>
      </c>
      <c r="AD74" s="12">
        <f>'Source data'!AD73</f>
        <v>55</v>
      </c>
      <c r="AE74" s="12">
        <f>'Source data'!AE73</f>
        <v>60</v>
      </c>
      <c r="AF74" s="12">
        <f>'Source data'!AF73</f>
        <v>15</v>
      </c>
      <c r="AG74" s="12">
        <f>'Source data'!AG73</f>
        <v>10</v>
      </c>
      <c r="AH74" s="12">
        <f>'Source data'!AH73</f>
        <v>10</v>
      </c>
      <c r="AI74" s="12">
        <f>'Source data'!AI73</f>
        <v>200</v>
      </c>
      <c r="AJ74" s="12">
        <f>'Source data'!AJ73</f>
        <v>55</v>
      </c>
      <c r="AK74" s="12">
        <f>'Source data'!AK73</f>
        <v>50</v>
      </c>
      <c r="AL74" s="12">
        <f>'Source data'!AL73</f>
        <v>20</v>
      </c>
      <c r="AM74" s="12">
        <f>'Source data'!AM73</f>
        <v>20</v>
      </c>
      <c r="AN74" s="12">
        <f>'Source data'!AN73</f>
        <v>20</v>
      </c>
      <c r="AO74" s="12">
        <f>'Source data'!AO73</f>
        <v>25</v>
      </c>
      <c r="AP74" s="12">
        <f>'Source data'!AP73</f>
        <v>10</v>
      </c>
      <c r="AQ74" s="12">
        <f>'Source data'!AQ73</f>
        <v>15</v>
      </c>
      <c r="AR74" s="12">
        <f>'Source data'!AR73</f>
        <v>15</v>
      </c>
      <c r="AS74" s="12">
        <f>'Source data'!AS73</f>
        <v>40</v>
      </c>
      <c r="AT74" s="12">
        <f>'Source data'!AT73</f>
        <v>0</v>
      </c>
      <c r="AU74" s="12">
        <f>'Source data'!AU73</f>
        <v>0</v>
      </c>
      <c r="AV74" s="12">
        <f>'Source data'!AV73</f>
        <v>0</v>
      </c>
    </row>
    <row r="75" spans="1:48">
      <c r="A75" s="10" t="s">
        <v>120</v>
      </c>
      <c r="B75" s="12">
        <f>'Source data'!B74</f>
        <v>0</v>
      </c>
      <c r="C75" s="12">
        <f>'Source data'!C74</f>
        <v>0</v>
      </c>
      <c r="D75" s="12">
        <f>'Source data'!D74</f>
        <v>0</v>
      </c>
      <c r="E75" s="12">
        <f>'Source data'!E74</f>
        <v>55</v>
      </c>
      <c r="F75" s="12">
        <f>'Source data'!F74</f>
        <v>15</v>
      </c>
      <c r="G75" s="12">
        <f>'Source data'!G74</f>
        <v>5</v>
      </c>
      <c r="H75" s="12">
        <f>'Source data'!H74</f>
        <v>0</v>
      </c>
      <c r="I75" s="12">
        <f>'Source data'!I74</f>
        <v>0</v>
      </c>
      <c r="J75" s="12">
        <f>'Source data'!J74</f>
        <v>10</v>
      </c>
      <c r="K75" s="12">
        <f>'Source data'!K74</f>
        <v>15</v>
      </c>
      <c r="L75" s="12">
        <f>'Source data'!L74</f>
        <v>0</v>
      </c>
      <c r="M75" s="12">
        <f>'Source data'!M74</f>
        <v>5</v>
      </c>
      <c r="N75" s="12">
        <f>'Source data'!N74</f>
        <v>65</v>
      </c>
      <c r="O75" s="12">
        <f>'Source data'!O74</f>
        <v>55</v>
      </c>
      <c r="P75" s="12">
        <f>'Source data'!P74</f>
        <v>20</v>
      </c>
      <c r="Q75" s="12">
        <f>'Source data'!Q74</f>
        <v>30</v>
      </c>
      <c r="R75" s="12">
        <f>'Source data'!R74</f>
        <v>15</v>
      </c>
      <c r="S75" s="12">
        <f>'Source data'!S74</f>
        <v>10</v>
      </c>
      <c r="T75" s="12">
        <f>'Source data'!T74</f>
        <v>245</v>
      </c>
      <c r="U75" s="12">
        <f>'Source data'!U74</f>
        <v>15</v>
      </c>
      <c r="V75" s="12">
        <f>'Source data'!V74</f>
        <v>5</v>
      </c>
      <c r="W75" s="12">
        <f>'Source data'!W74</f>
        <v>10</v>
      </c>
      <c r="X75" s="12">
        <f>'Source data'!X74</f>
        <v>10</v>
      </c>
      <c r="Y75" s="12">
        <f>'Source data'!Y74</f>
        <v>10</v>
      </c>
      <c r="Z75" s="12">
        <f>'Source data'!Z74</f>
        <v>10</v>
      </c>
      <c r="AA75" s="12">
        <f>'Source data'!AA74</f>
        <v>5</v>
      </c>
      <c r="AB75" s="12">
        <f>'Source data'!AB74</f>
        <v>10</v>
      </c>
      <c r="AC75" s="12">
        <f>'Source data'!AC74</f>
        <v>0</v>
      </c>
      <c r="AD75" s="12">
        <f>'Source data'!AD74</f>
        <v>40</v>
      </c>
      <c r="AE75" s="12">
        <f>'Source data'!AE74</f>
        <v>20</v>
      </c>
      <c r="AF75" s="12">
        <f>'Source data'!AF74</f>
        <v>10</v>
      </c>
      <c r="AG75" s="12">
        <f>'Source data'!AG74</f>
        <v>10</v>
      </c>
      <c r="AH75" s="12">
        <f>'Source data'!AH74</f>
        <v>10</v>
      </c>
      <c r="AI75" s="12">
        <f>'Source data'!AI74</f>
        <v>225</v>
      </c>
      <c r="AJ75" s="12">
        <f>'Source data'!AJ74</f>
        <v>25</v>
      </c>
      <c r="AK75" s="12">
        <f>'Source data'!AK74</f>
        <v>55</v>
      </c>
      <c r="AL75" s="12">
        <f>'Source data'!AL74</f>
        <v>5</v>
      </c>
      <c r="AM75" s="12">
        <f>'Source data'!AM74</f>
        <v>10</v>
      </c>
      <c r="AN75" s="12">
        <f>'Source data'!AN74</f>
        <v>10</v>
      </c>
      <c r="AO75" s="12">
        <f>'Source data'!AO74</f>
        <v>0</v>
      </c>
      <c r="AP75" s="12">
        <f>'Source data'!AP74</f>
        <v>0</v>
      </c>
      <c r="AQ75" s="12">
        <f>'Source data'!AQ74</f>
        <v>10</v>
      </c>
      <c r="AR75" s="12">
        <f>'Source data'!AR74</f>
        <v>5</v>
      </c>
      <c r="AS75" s="12">
        <f>'Source data'!AS74</f>
        <v>50</v>
      </c>
      <c r="AT75" s="12">
        <f>'Source data'!AT74</f>
        <v>0</v>
      </c>
      <c r="AU75" s="12">
        <f>'Source data'!AU74</f>
        <v>0</v>
      </c>
      <c r="AV75" s="12">
        <f>'Source data'!AV74</f>
        <v>0</v>
      </c>
    </row>
    <row r="76" spans="1:48">
      <c r="A76" s="10" t="s">
        <v>121</v>
      </c>
      <c r="B76" s="12">
        <f>'Source data'!B75</f>
        <v>20</v>
      </c>
      <c r="C76" s="12">
        <f>'Source data'!C75</f>
        <v>10</v>
      </c>
      <c r="D76" s="12">
        <f>'Source data'!D75</f>
        <v>25</v>
      </c>
      <c r="E76" s="12">
        <f>'Source data'!E75</f>
        <v>190</v>
      </c>
      <c r="F76" s="12">
        <f>'Source data'!F75</f>
        <v>25</v>
      </c>
      <c r="G76" s="12">
        <f>'Source data'!G75</f>
        <v>25</v>
      </c>
      <c r="H76" s="12">
        <f>'Source data'!H75</f>
        <v>20</v>
      </c>
      <c r="I76" s="12">
        <f>'Source data'!I75</f>
        <v>20</v>
      </c>
      <c r="J76" s="12">
        <f>'Source data'!J75</f>
        <v>25</v>
      </c>
      <c r="K76" s="12">
        <f>'Source data'!K75</f>
        <v>35</v>
      </c>
      <c r="L76" s="12">
        <f>'Source data'!L75</f>
        <v>15</v>
      </c>
      <c r="M76" s="12">
        <f>'Source data'!M75</f>
        <v>25</v>
      </c>
      <c r="N76" s="12">
        <f>'Source data'!N75</f>
        <v>85</v>
      </c>
      <c r="O76" s="12">
        <f>'Source data'!O75</f>
        <v>85</v>
      </c>
      <c r="P76" s="12">
        <f>'Source data'!P75</f>
        <v>65</v>
      </c>
      <c r="Q76" s="12">
        <f>'Source data'!Q75</f>
        <v>15</v>
      </c>
      <c r="R76" s="12">
        <f>'Source data'!R75</f>
        <v>20</v>
      </c>
      <c r="S76" s="12">
        <f>'Source data'!S75</f>
        <v>15</v>
      </c>
      <c r="T76" s="12">
        <f>'Source data'!T75</f>
        <v>255</v>
      </c>
      <c r="U76" s="12">
        <f>'Source data'!U75</f>
        <v>60</v>
      </c>
      <c r="V76" s="12">
        <f>'Source data'!V75</f>
        <v>10</v>
      </c>
      <c r="W76" s="12">
        <f>'Source data'!W75</f>
        <v>15</v>
      </c>
      <c r="X76" s="12">
        <f>'Source data'!X75</f>
        <v>15</v>
      </c>
      <c r="Y76" s="12">
        <f>'Source data'!Y75</f>
        <v>10</v>
      </c>
      <c r="Z76" s="12">
        <f>'Source data'!Z75</f>
        <v>15</v>
      </c>
      <c r="AA76" s="12">
        <f>'Source data'!AA75</f>
        <v>10</v>
      </c>
      <c r="AB76" s="12">
        <f>'Source data'!AB75</f>
        <v>10</v>
      </c>
      <c r="AC76" s="12">
        <f>'Source data'!AC75</f>
        <v>5</v>
      </c>
      <c r="AD76" s="12">
        <f>'Source data'!AD75</f>
        <v>50</v>
      </c>
      <c r="AE76" s="12">
        <f>'Source data'!AE75</f>
        <v>40</v>
      </c>
      <c r="AF76" s="12">
        <f>'Source data'!AF75</f>
        <v>10</v>
      </c>
      <c r="AG76" s="12">
        <f>'Source data'!AG75</f>
        <v>15</v>
      </c>
      <c r="AH76" s="12">
        <f>'Source data'!AH75</f>
        <v>15</v>
      </c>
      <c r="AI76" s="12">
        <f>'Source data'!AI75</f>
        <v>185</v>
      </c>
      <c r="AJ76" s="12">
        <f>'Source data'!AJ75</f>
        <v>45</v>
      </c>
      <c r="AK76" s="12">
        <f>'Source data'!AK75</f>
        <v>60</v>
      </c>
      <c r="AL76" s="12">
        <f>'Source data'!AL75</f>
        <v>30</v>
      </c>
      <c r="AM76" s="12">
        <f>'Source data'!AM75</f>
        <v>20</v>
      </c>
      <c r="AN76" s="12">
        <f>'Source data'!AN75</f>
        <v>15</v>
      </c>
      <c r="AO76" s="12">
        <f>'Source data'!AO75</f>
        <v>20</v>
      </c>
      <c r="AP76" s="12">
        <f>'Source data'!AP75</f>
        <v>25</v>
      </c>
      <c r="AQ76" s="12">
        <f>'Source data'!AQ75</f>
        <v>15</v>
      </c>
      <c r="AR76" s="12">
        <f>'Source data'!AR75</f>
        <v>50</v>
      </c>
      <c r="AS76" s="12">
        <f>'Source data'!AS75</f>
        <v>55</v>
      </c>
      <c r="AT76" s="12">
        <f>'Source data'!AT75</f>
        <v>0</v>
      </c>
      <c r="AU76" s="12">
        <f>'Source data'!AU75</f>
        <v>0</v>
      </c>
      <c r="AV76" s="12">
        <f>'Source data'!AV75</f>
        <v>0</v>
      </c>
    </row>
    <row r="77" spans="1:48">
      <c r="A77" s="10" t="s">
        <v>122</v>
      </c>
      <c r="B77" s="12">
        <f>'Source data'!B76</f>
        <v>5</v>
      </c>
      <c r="C77" s="12">
        <f>'Source data'!C76</f>
        <v>25</v>
      </c>
      <c r="D77" s="12">
        <f>'Source data'!D76</f>
        <v>25</v>
      </c>
      <c r="E77" s="12">
        <f>'Source data'!E76</f>
        <v>160</v>
      </c>
      <c r="F77" s="12">
        <f>'Source data'!F76</f>
        <v>15</v>
      </c>
      <c r="G77" s="12">
        <f>'Source data'!G76</f>
        <v>20</v>
      </c>
      <c r="H77" s="12">
        <f>'Source data'!H76</f>
        <v>20</v>
      </c>
      <c r="I77" s="12">
        <f>'Source data'!I76</f>
        <v>10</v>
      </c>
      <c r="J77" s="12">
        <f>'Source data'!J76</f>
        <v>30</v>
      </c>
      <c r="K77" s="12">
        <f>'Source data'!K76</f>
        <v>25</v>
      </c>
      <c r="L77" s="12">
        <f>'Source data'!L76</f>
        <v>15</v>
      </c>
      <c r="M77" s="12">
        <f>'Source data'!M76</f>
        <v>15</v>
      </c>
      <c r="N77" s="12">
        <f>'Source data'!N76</f>
        <v>70</v>
      </c>
      <c r="O77" s="12">
        <f>'Source data'!O76</f>
        <v>50</v>
      </c>
      <c r="P77" s="12">
        <f>'Source data'!P76</f>
        <v>25</v>
      </c>
      <c r="Q77" s="12">
        <f>'Source data'!Q76</f>
        <v>25</v>
      </c>
      <c r="R77" s="12">
        <f>'Source data'!R76</f>
        <v>20</v>
      </c>
      <c r="S77" s="12">
        <f>'Source data'!S76</f>
        <v>10</v>
      </c>
      <c r="T77" s="12">
        <f>'Source data'!T76</f>
        <v>240</v>
      </c>
      <c r="U77" s="12">
        <f>'Source data'!U76</f>
        <v>45</v>
      </c>
      <c r="V77" s="12">
        <f>'Source data'!V76</f>
        <v>15</v>
      </c>
      <c r="W77" s="12">
        <f>'Source data'!W76</f>
        <v>20</v>
      </c>
      <c r="X77" s="12">
        <f>'Source data'!X76</f>
        <v>10</v>
      </c>
      <c r="Y77" s="12">
        <f>'Source data'!Y76</f>
        <v>15</v>
      </c>
      <c r="Z77" s="12">
        <f>'Source data'!Z76</f>
        <v>30</v>
      </c>
      <c r="AA77" s="12">
        <f>'Source data'!AA76</f>
        <v>15</v>
      </c>
      <c r="AB77" s="12">
        <f>'Source data'!AB76</f>
        <v>25</v>
      </c>
      <c r="AC77" s="12">
        <f>'Source data'!AC76</f>
        <v>35</v>
      </c>
      <c r="AD77" s="12">
        <f>'Source data'!AD76</f>
        <v>115</v>
      </c>
      <c r="AE77" s="12">
        <f>'Source data'!AE76</f>
        <v>105</v>
      </c>
      <c r="AF77" s="12">
        <f>'Source data'!AF76</f>
        <v>40</v>
      </c>
      <c r="AG77" s="12">
        <f>'Source data'!AG76</f>
        <v>90</v>
      </c>
      <c r="AH77" s="12">
        <f>'Source data'!AH76</f>
        <v>155</v>
      </c>
      <c r="AI77" s="12">
        <f>'Source data'!AI76</f>
        <v>900</v>
      </c>
      <c r="AJ77" s="12">
        <f>'Source data'!AJ76</f>
        <v>255</v>
      </c>
      <c r="AK77" s="12">
        <f>'Source data'!AK76</f>
        <v>295</v>
      </c>
      <c r="AL77" s="12">
        <f>'Source data'!AL76</f>
        <v>90</v>
      </c>
      <c r="AM77" s="12">
        <f>'Source data'!AM76</f>
        <v>85</v>
      </c>
      <c r="AN77" s="12">
        <f>'Source data'!AN76</f>
        <v>115</v>
      </c>
      <c r="AO77" s="12">
        <f>'Source data'!AO76</f>
        <v>80</v>
      </c>
      <c r="AP77" s="12">
        <f>'Source data'!AP76</f>
        <v>30</v>
      </c>
      <c r="AQ77" s="12">
        <f>'Source data'!AQ76</f>
        <v>30</v>
      </c>
      <c r="AR77" s="12">
        <f>'Source data'!AR76</f>
        <v>40</v>
      </c>
      <c r="AS77" s="12">
        <f>'Source data'!AS76</f>
        <v>35</v>
      </c>
      <c r="AT77" s="12">
        <f>'Source data'!AT76</f>
        <v>0</v>
      </c>
      <c r="AU77" s="12">
        <f>'Source data'!AU76</f>
        <v>0</v>
      </c>
      <c r="AV77" s="12">
        <f>'Source data'!AV76</f>
        <v>0</v>
      </c>
    </row>
    <row r="78" spans="1:48">
      <c r="A78" s="10" t="s">
        <v>123</v>
      </c>
      <c r="B78" s="12">
        <f>'Source data'!B77</f>
        <v>5</v>
      </c>
      <c r="C78" s="12">
        <f>'Source data'!C77</f>
        <v>10</v>
      </c>
      <c r="D78" s="12">
        <f>'Source data'!D77</f>
        <v>0</v>
      </c>
      <c r="E78" s="12">
        <f>'Source data'!E77</f>
        <v>70</v>
      </c>
      <c r="F78" s="12">
        <f>'Source data'!F77</f>
        <v>10</v>
      </c>
      <c r="G78" s="12">
        <f>'Source data'!G77</f>
        <v>0</v>
      </c>
      <c r="H78" s="12">
        <f>'Source data'!H77</f>
        <v>5</v>
      </c>
      <c r="I78" s="12">
        <f>'Source data'!I77</f>
        <v>0</v>
      </c>
      <c r="J78" s="12">
        <f>'Source data'!J77</f>
        <v>20</v>
      </c>
      <c r="K78" s="12">
        <f>'Source data'!K77</f>
        <v>0</v>
      </c>
      <c r="L78" s="12">
        <f>'Source data'!L77</f>
        <v>0</v>
      </c>
      <c r="M78" s="12">
        <f>'Source data'!M77</f>
        <v>10</v>
      </c>
      <c r="N78" s="12">
        <f>'Source data'!N77</f>
        <v>45</v>
      </c>
      <c r="O78" s="12">
        <f>'Source data'!O77</f>
        <v>15</v>
      </c>
      <c r="P78" s="12">
        <f>'Source data'!P77</f>
        <v>15</v>
      </c>
      <c r="Q78" s="12">
        <f>'Source data'!Q77</f>
        <v>40</v>
      </c>
      <c r="R78" s="12">
        <f>'Source data'!R77</f>
        <v>5</v>
      </c>
      <c r="S78" s="12">
        <f>'Source data'!S77</f>
        <v>5</v>
      </c>
      <c r="T78" s="12">
        <f>'Source data'!T77</f>
        <v>130</v>
      </c>
      <c r="U78" s="12">
        <f>'Source data'!U77</f>
        <v>30</v>
      </c>
      <c r="V78" s="12">
        <f>'Source data'!V77</f>
        <v>20</v>
      </c>
      <c r="W78" s="12">
        <f>'Source data'!W77</f>
        <v>10</v>
      </c>
      <c r="X78" s="12">
        <f>'Source data'!X77</f>
        <v>15</v>
      </c>
      <c r="Y78" s="12">
        <f>'Source data'!Y77</f>
        <v>20</v>
      </c>
      <c r="Z78" s="12">
        <f>'Source data'!Z77</f>
        <v>5</v>
      </c>
      <c r="AA78" s="12">
        <f>'Source data'!AA77</f>
        <v>5</v>
      </c>
      <c r="AB78" s="12">
        <f>'Source data'!AB77</f>
        <v>10</v>
      </c>
      <c r="AC78" s="12">
        <f>'Source data'!AC77</f>
        <v>25</v>
      </c>
      <c r="AD78" s="12">
        <f>'Source data'!AD77</f>
        <v>45</v>
      </c>
      <c r="AE78" s="12">
        <f>'Source data'!AE77</f>
        <v>40</v>
      </c>
      <c r="AF78" s="12">
        <f>'Source data'!AF77</f>
        <v>50</v>
      </c>
      <c r="AG78" s="12">
        <f>'Source data'!AG77</f>
        <v>40</v>
      </c>
      <c r="AH78" s="12">
        <f>'Source data'!AH77</f>
        <v>10</v>
      </c>
      <c r="AI78" s="12">
        <f>'Source data'!AI77</f>
        <v>255</v>
      </c>
      <c r="AJ78" s="12">
        <f>'Source data'!AJ77</f>
        <v>60</v>
      </c>
      <c r="AK78" s="12">
        <f>'Source data'!AK77</f>
        <v>80</v>
      </c>
      <c r="AL78" s="12">
        <f>'Source data'!AL77</f>
        <v>10</v>
      </c>
      <c r="AM78" s="12">
        <f>'Source data'!AM77</f>
        <v>10</v>
      </c>
      <c r="AN78" s="12">
        <f>'Source data'!AN77</f>
        <v>20</v>
      </c>
      <c r="AO78" s="12">
        <f>'Source data'!AO77</f>
        <v>20</v>
      </c>
      <c r="AP78" s="12">
        <f>'Source data'!AP77</f>
        <v>15</v>
      </c>
      <c r="AQ78" s="12">
        <f>'Source data'!AQ77</f>
        <v>5</v>
      </c>
      <c r="AR78" s="12">
        <f>'Source data'!AR77</f>
        <v>30</v>
      </c>
      <c r="AS78" s="12">
        <f>'Source data'!AS77</f>
        <v>0</v>
      </c>
      <c r="AT78" s="12">
        <f>'Source data'!AT77</f>
        <v>0</v>
      </c>
      <c r="AU78" s="12">
        <f>'Source data'!AU77</f>
        <v>0</v>
      </c>
      <c r="AV78" s="12">
        <f>'Source data'!AV77</f>
        <v>0</v>
      </c>
    </row>
    <row r="79" spans="1:48">
      <c r="A79" s="10" t="s">
        <v>124</v>
      </c>
      <c r="B79" s="12">
        <f>'Source data'!B78</f>
        <v>10</v>
      </c>
      <c r="C79" s="12">
        <f>'Source data'!C78</f>
        <v>10</v>
      </c>
      <c r="D79" s="12">
        <f>'Source data'!D78</f>
        <v>20</v>
      </c>
      <c r="E79" s="12">
        <f>'Source data'!E78</f>
        <v>160</v>
      </c>
      <c r="F79" s="12">
        <f>'Source data'!F78</f>
        <v>10</v>
      </c>
      <c r="G79" s="12">
        <f>'Source data'!G78</f>
        <v>20</v>
      </c>
      <c r="H79" s="12">
        <f>'Source data'!H78</f>
        <v>15</v>
      </c>
      <c r="I79" s="12">
        <f>'Source data'!I78</f>
        <v>25</v>
      </c>
      <c r="J79" s="12">
        <f>'Source data'!J78</f>
        <v>15</v>
      </c>
      <c r="K79" s="12">
        <f>'Source data'!K78</f>
        <v>15</v>
      </c>
      <c r="L79" s="12">
        <f>'Source data'!L78</f>
        <v>15</v>
      </c>
      <c r="M79" s="12">
        <f>'Source data'!M78</f>
        <v>5</v>
      </c>
      <c r="N79" s="12">
        <f>'Source data'!N78</f>
        <v>50</v>
      </c>
      <c r="O79" s="12">
        <f>'Source data'!O78</f>
        <v>65</v>
      </c>
      <c r="P79" s="12">
        <f>'Source data'!P78</f>
        <v>40</v>
      </c>
      <c r="Q79" s="12">
        <f>'Source data'!Q78</f>
        <v>20</v>
      </c>
      <c r="R79" s="12">
        <f>'Source data'!R78</f>
        <v>15</v>
      </c>
      <c r="S79" s="12">
        <f>'Source data'!S78</f>
        <v>30</v>
      </c>
      <c r="T79" s="12">
        <f>'Source data'!T78</f>
        <v>260</v>
      </c>
      <c r="U79" s="12">
        <f>'Source data'!U78</f>
        <v>40</v>
      </c>
      <c r="V79" s="12">
        <f>'Source data'!V78</f>
        <v>0</v>
      </c>
      <c r="W79" s="12">
        <f>'Source data'!W78</f>
        <v>25</v>
      </c>
      <c r="X79" s="12">
        <f>'Source data'!X78</f>
        <v>25</v>
      </c>
      <c r="Y79" s="12">
        <f>'Source data'!Y78</f>
        <v>25</v>
      </c>
      <c r="Z79" s="12">
        <f>'Source data'!Z78</f>
        <v>25</v>
      </c>
      <c r="AA79" s="12">
        <f>'Source data'!AA78</f>
        <v>20</v>
      </c>
      <c r="AB79" s="12">
        <f>'Source data'!AB78</f>
        <v>15</v>
      </c>
      <c r="AC79" s="12">
        <f>'Source data'!AC78</f>
        <v>25</v>
      </c>
      <c r="AD79" s="12">
        <f>'Source data'!AD78</f>
        <v>100</v>
      </c>
      <c r="AE79" s="12">
        <f>'Source data'!AE78</f>
        <v>120</v>
      </c>
      <c r="AF79" s="12">
        <f>'Source data'!AF78</f>
        <v>45</v>
      </c>
      <c r="AG79" s="12">
        <f>'Source data'!AG78</f>
        <v>45</v>
      </c>
      <c r="AH79" s="12">
        <f>'Source data'!AH78</f>
        <v>50</v>
      </c>
      <c r="AI79" s="12">
        <f>'Source data'!AI78</f>
        <v>565</v>
      </c>
      <c r="AJ79" s="12">
        <f>'Source data'!AJ78</f>
        <v>110</v>
      </c>
      <c r="AK79" s="12">
        <f>'Source data'!AK78</f>
        <v>125</v>
      </c>
      <c r="AL79" s="12">
        <f>'Source data'!AL78</f>
        <v>35</v>
      </c>
      <c r="AM79" s="12">
        <f>'Source data'!AM78</f>
        <v>40</v>
      </c>
      <c r="AN79" s="12">
        <f>'Source data'!AN78</f>
        <v>35</v>
      </c>
      <c r="AO79" s="12">
        <f>'Source data'!AO78</f>
        <v>25</v>
      </c>
      <c r="AP79" s="12">
        <f>'Source data'!AP78</f>
        <v>45</v>
      </c>
      <c r="AQ79" s="12">
        <f>'Source data'!AQ78</f>
        <v>60</v>
      </c>
      <c r="AR79" s="12">
        <f>'Source data'!AR78</f>
        <v>60</v>
      </c>
      <c r="AS79" s="12">
        <f>'Source data'!AS78</f>
        <v>35</v>
      </c>
      <c r="AT79" s="12">
        <f>'Source data'!AT78</f>
        <v>0</v>
      </c>
      <c r="AU79" s="12">
        <f>'Source data'!AU78</f>
        <v>0</v>
      </c>
      <c r="AV79" s="12">
        <f>'Source data'!AV78</f>
        <v>0</v>
      </c>
    </row>
    <row r="80" spans="1:48">
      <c r="A80" s="10" t="s">
        <v>125</v>
      </c>
      <c r="B80" s="12">
        <f>'Source data'!B79</f>
        <v>5</v>
      </c>
      <c r="C80" s="12">
        <f>'Source data'!C79</f>
        <v>5</v>
      </c>
      <c r="D80" s="12">
        <f>'Source data'!D79</f>
        <v>10</v>
      </c>
      <c r="E80" s="12">
        <f>'Source data'!E79</f>
        <v>85</v>
      </c>
      <c r="F80" s="12">
        <f>'Source data'!F79</f>
        <v>10</v>
      </c>
      <c r="G80" s="12">
        <f>'Source data'!G79</f>
        <v>15</v>
      </c>
      <c r="H80" s="12">
        <f>'Source data'!H79</f>
        <v>20</v>
      </c>
      <c r="I80" s="12">
        <f>'Source data'!I79</f>
        <v>0</v>
      </c>
      <c r="J80" s="12">
        <f>'Source data'!J79</f>
        <v>15</v>
      </c>
      <c r="K80" s="12">
        <f>'Source data'!K79</f>
        <v>15</v>
      </c>
      <c r="L80" s="12">
        <f>'Source data'!L79</f>
        <v>15</v>
      </c>
      <c r="M80" s="12">
        <f>'Source data'!M79</f>
        <v>15</v>
      </c>
      <c r="N80" s="12">
        <f>'Source data'!N79</f>
        <v>40</v>
      </c>
      <c r="O80" s="12">
        <f>'Source data'!O79</f>
        <v>45</v>
      </c>
      <c r="P80" s="12">
        <f>'Source data'!P79</f>
        <v>60</v>
      </c>
      <c r="Q80" s="12">
        <f>'Source data'!Q79</f>
        <v>15</v>
      </c>
      <c r="R80" s="12">
        <f>'Source data'!R79</f>
        <v>20</v>
      </c>
      <c r="S80" s="12">
        <f>'Source data'!S79</f>
        <v>35</v>
      </c>
      <c r="T80" s="12">
        <f>'Source data'!T79</f>
        <v>265</v>
      </c>
      <c r="U80" s="12">
        <f>'Source data'!U79</f>
        <v>65</v>
      </c>
      <c r="V80" s="12">
        <f>'Source data'!V79</f>
        <v>10</v>
      </c>
      <c r="W80" s="12">
        <f>'Source data'!W79</f>
        <v>30</v>
      </c>
      <c r="X80" s="12">
        <f>'Source data'!X79</f>
        <v>50</v>
      </c>
      <c r="Y80" s="12">
        <f>'Source data'!Y79</f>
        <v>20</v>
      </c>
      <c r="Z80" s="12">
        <f>'Source data'!Z79</f>
        <v>30</v>
      </c>
      <c r="AA80" s="12">
        <f>'Source data'!AA79</f>
        <v>25</v>
      </c>
      <c r="AB80" s="12">
        <f>'Source data'!AB79</f>
        <v>20</v>
      </c>
      <c r="AC80" s="12">
        <f>'Source data'!AC79</f>
        <v>15</v>
      </c>
      <c r="AD80" s="12">
        <f>'Source data'!AD79</f>
        <v>120</v>
      </c>
      <c r="AE80" s="12">
        <f>'Source data'!AE79</f>
        <v>95</v>
      </c>
      <c r="AF80" s="12">
        <f>'Source data'!AF79</f>
        <v>55</v>
      </c>
      <c r="AG80" s="12">
        <f>'Source data'!AG79</f>
        <v>50</v>
      </c>
      <c r="AH80" s="12">
        <f>'Source data'!AH79</f>
        <v>65</v>
      </c>
      <c r="AI80" s="12">
        <f>'Source data'!AI79</f>
        <v>660</v>
      </c>
      <c r="AJ80" s="12">
        <f>'Source data'!AJ79</f>
        <v>160</v>
      </c>
      <c r="AK80" s="12">
        <f>'Source data'!AK79</f>
        <v>150</v>
      </c>
      <c r="AL80" s="12">
        <f>'Source data'!AL79</f>
        <v>75</v>
      </c>
      <c r="AM80" s="12">
        <f>'Source data'!AM79</f>
        <v>60</v>
      </c>
      <c r="AN80" s="12">
        <f>'Source data'!AN79</f>
        <v>40</v>
      </c>
      <c r="AO80" s="12">
        <f>'Source data'!AO79</f>
        <v>60</v>
      </c>
      <c r="AP80" s="12">
        <f>'Source data'!AP79</f>
        <v>45</v>
      </c>
      <c r="AQ80" s="12">
        <f>'Source data'!AQ79</f>
        <v>65</v>
      </c>
      <c r="AR80" s="12">
        <f>'Source data'!AR79</f>
        <v>60</v>
      </c>
      <c r="AS80" s="12">
        <f>'Source data'!AS79</f>
        <v>50</v>
      </c>
      <c r="AT80" s="12">
        <f>'Source data'!AT79</f>
        <v>0</v>
      </c>
      <c r="AU80" s="12">
        <f>'Source data'!AU79</f>
        <v>0</v>
      </c>
      <c r="AV80" s="12">
        <f>'Source data'!AV79</f>
        <v>0</v>
      </c>
    </row>
    <row r="81" spans="1:48">
      <c r="A81" s="10" t="s">
        <v>126</v>
      </c>
      <c r="B81" s="12">
        <f>'Source data'!B80</f>
        <v>10</v>
      </c>
      <c r="C81" s="12">
        <f>'Source data'!C80</f>
        <v>0</v>
      </c>
      <c r="D81" s="12">
        <f>'Source data'!D80</f>
        <v>15</v>
      </c>
      <c r="E81" s="12">
        <f>'Source data'!E80</f>
        <v>100</v>
      </c>
      <c r="F81" s="12">
        <f>'Source data'!F80</f>
        <v>5</v>
      </c>
      <c r="G81" s="12">
        <f>'Source data'!G80</f>
        <v>10</v>
      </c>
      <c r="H81" s="12">
        <f>'Source data'!H80</f>
        <v>15</v>
      </c>
      <c r="I81" s="12">
        <f>'Source data'!I80</f>
        <v>10</v>
      </c>
      <c r="J81" s="12">
        <f>'Source data'!J80</f>
        <v>20</v>
      </c>
      <c r="K81" s="12">
        <f>'Source data'!K80</f>
        <v>10</v>
      </c>
      <c r="L81" s="12">
        <f>'Source data'!L80</f>
        <v>15</v>
      </c>
      <c r="M81" s="12">
        <f>'Source data'!M80</f>
        <v>5</v>
      </c>
      <c r="N81" s="12">
        <f>'Source data'!N80</f>
        <v>40</v>
      </c>
      <c r="O81" s="12">
        <f>'Source data'!O80</f>
        <v>50</v>
      </c>
      <c r="P81" s="12">
        <f>'Source data'!P80</f>
        <v>45</v>
      </c>
      <c r="Q81" s="12">
        <f>'Source data'!Q80</f>
        <v>0</v>
      </c>
      <c r="R81" s="12">
        <f>'Source data'!R80</f>
        <v>10</v>
      </c>
      <c r="S81" s="12">
        <f>'Source data'!S80</f>
        <v>20</v>
      </c>
      <c r="T81" s="12">
        <f>'Source data'!T80</f>
        <v>170</v>
      </c>
      <c r="U81" s="12">
        <f>'Source data'!U80</f>
        <v>30</v>
      </c>
      <c r="V81" s="12">
        <f>'Source data'!V80</f>
        <v>10</v>
      </c>
      <c r="W81" s="12">
        <f>'Source data'!W80</f>
        <v>30</v>
      </c>
      <c r="X81" s="12">
        <f>'Source data'!X80</f>
        <v>30</v>
      </c>
      <c r="Y81" s="12">
        <f>'Source data'!Y80</f>
        <v>25</v>
      </c>
      <c r="Z81" s="12">
        <f>'Source data'!Z80</f>
        <v>20</v>
      </c>
      <c r="AA81" s="12">
        <f>'Source data'!AA80</f>
        <v>10</v>
      </c>
      <c r="AB81" s="12">
        <f>'Source data'!AB80</f>
        <v>15</v>
      </c>
      <c r="AC81" s="12">
        <f>'Source data'!AC80</f>
        <v>10</v>
      </c>
      <c r="AD81" s="12">
        <f>'Source data'!AD80</f>
        <v>55</v>
      </c>
      <c r="AE81" s="12">
        <f>'Source data'!AE80</f>
        <v>70</v>
      </c>
      <c r="AF81" s="12">
        <f>'Source data'!AF80</f>
        <v>20</v>
      </c>
      <c r="AG81" s="12">
        <f>'Source data'!AG80</f>
        <v>15</v>
      </c>
      <c r="AH81" s="12">
        <f>'Source data'!AH80</f>
        <v>35</v>
      </c>
      <c r="AI81" s="12">
        <f>'Source data'!AI80</f>
        <v>345</v>
      </c>
      <c r="AJ81" s="12">
        <f>'Source data'!AJ80</f>
        <v>85</v>
      </c>
      <c r="AK81" s="12">
        <f>'Source data'!AK80</f>
        <v>105</v>
      </c>
      <c r="AL81" s="12">
        <f>'Source data'!AL80</f>
        <v>15</v>
      </c>
      <c r="AM81" s="12">
        <f>'Source data'!AM80</f>
        <v>30</v>
      </c>
      <c r="AN81" s="12">
        <f>'Source data'!AN80</f>
        <v>20</v>
      </c>
      <c r="AO81" s="12">
        <f>'Source data'!AO80</f>
        <v>30</v>
      </c>
      <c r="AP81" s="12">
        <f>'Source data'!AP80</f>
        <v>35</v>
      </c>
      <c r="AQ81" s="12">
        <f>'Source data'!AQ80</f>
        <v>30</v>
      </c>
      <c r="AR81" s="12">
        <f>'Source data'!AR80</f>
        <v>35</v>
      </c>
      <c r="AS81" s="12">
        <f>'Source data'!AS80</f>
        <v>35</v>
      </c>
      <c r="AT81" s="12">
        <f>'Source data'!AT80</f>
        <v>0</v>
      </c>
      <c r="AU81" s="12">
        <f>'Source data'!AU80</f>
        <v>0</v>
      </c>
      <c r="AV81" s="12">
        <f>'Source data'!AV80</f>
        <v>0</v>
      </c>
    </row>
    <row r="82" spans="1:48">
      <c r="A82" s="10" t="s">
        <v>127</v>
      </c>
      <c r="B82" s="12">
        <f>'Source data'!B81</f>
        <v>15</v>
      </c>
      <c r="C82" s="12">
        <f>'Source data'!C81</f>
        <v>10</v>
      </c>
      <c r="D82" s="12">
        <f>'Source data'!D81</f>
        <v>15</v>
      </c>
      <c r="E82" s="12">
        <f>'Source data'!E81</f>
        <v>130</v>
      </c>
      <c r="F82" s="12">
        <f>'Source data'!F81</f>
        <v>15</v>
      </c>
      <c r="G82" s="12">
        <f>'Source data'!G81</f>
        <v>15</v>
      </c>
      <c r="H82" s="12">
        <f>'Source data'!H81</f>
        <v>20</v>
      </c>
      <c r="I82" s="12">
        <f>'Source data'!I81</f>
        <v>10</v>
      </c>
      <c r="J82" s="12">
        <f>'Source data'!J81</f>
        <v>20</v>
      </c>
      <c r="K82" s="12">
        <f>'Source data'!K81</f>
        <v>20</v>
      </c>
      <c r="L82" s="12">
        <f>'Source data'!L81</f>
        <v>10</v>
      </c>
      <c r="M82" s="12">
        <f>'Source data'!M81</f>
        <v>15</v>
      </c>
      <c r="N82" s="12">
        <f>'Source data'!N81</f>
        <v>55</v>
      </c>
      <c r="O82" s="12">
        <f>'Source data'!O81</f>
        <v>50</v>
      </c>
      <c r="P82" s="12">
        <f>'Source data'!P81</f>
        <v>55</v>
      </c>
      <c r="Q82" s="12">
        <f>'Source data'!Q81</f>
        <v>10</v>
      </c>
      <c r="R82" s="12">
        <f>'Source data'!R81</f>
        <v>20</v>
      </c>
      <c r="S82" s="12">
        <f>'Source data'!S81</f>
        <v>30</v>
      </c>
      <c r="T82" s="12">
        <f>'Source data'!T81</f>
        <v>265</v>
      </c>
      <c r="U82" s="12">
        <f>'Source data'!U81</f>
        <v>65</v>
      </c>
      <c r="V82" s="12">
        <f>'Source data'!V81</f>
        <v>10</v>
      </c>
      <c r="W82" s="12">
        <f>'Source data'!W81</f>
        <v>35</v>
      </c>
      <c r="X82" s="12">
        <f>'Source data'!X81</f>
        <v>35</v>
      </c>
      <c r="Y82" s="12">
        <f>'Source data'!Y81</f>
        <v>35</v>
      </c>
      <c r="Z82" s="12">
        <f>'Source data'!Z81</f>
        <v>35</v>
      </c>
      <c r="AA82" s="12">
        <f>'Source data'!AA81</f>
        <v>35</v>
      </c>
      <c r="AB82" s="12">
        <f>'Source data'!AB81</f>
        <v>35</v>
      </c>
      <c r="AC82" s="12">
        <f>'Source data'!AC81</f>
        <v>30</v>
      </c>
      <c r="AD82" s="12">
        <f>'Source data'!AD81</f>
        <v>200</v>
      </c>
      <c r="AE82" s="12">
        <f>'Source data'!AE81</f>
        <v>225</v>
      </c>
      <c r="AF82" s="12">
        <f>'Source data'!AF81</f>
        <v>90</v>
      </c>
      <c r="AG82" s="12">
        <f>'Source data'!AG81</f>
        <v>70</v>
      </c>
      <c r="AH82" s="12">
        <f>'Source data'!AH81</f>
        <v>85</v>
      </c>
      <c r="AI82" s="12">
        <f>'Source data'!AI81</f>
        <v>960</v>
      </c>
      <c r="AJ82" s="12">
        <f>'Source data'!AJ81</f>
        <v>340</v>
      </c>
      <c r="AK82" s="12">
        <f>'Source data'!AK81</f>
        <v>205</v>
      </c>
      <c r="AL82" s="12">
        <f>'Source data'!AL81</f>
        <v>45</v>
      </c>
      <c r="AM82" s="12">
        <f>'Source data'!AM81</f>
        <v>80</v>
      </c>
      <c r="AN82" s="12">
        <f>'Source data'!AN81</f>
        <v>45</v>
      </c>
      <c r="AO82" s="12">
        <f>'Source data'!AO81</f>
        <v>45</v>
      </c>
      <c r="AP82" s="12">
        <f>'Source data'!AP81</f>
        <v>65</v>
      </c>
      <c r="AQ82" s="12">
        <f>'Source data'!AQ81</f>
        <v>65</v>
      </c>
      <c r="AR82" s="12">
        <f>'Source data'!AR81</f>
        <v>105</v>
      </c>
      <c r="AS82" s="12">
        <f>'Source data'!AS81</f>
        <v>50</v>
      </c>
      <c r="AT82" s="12">
        <f>'Source data'!AT81</f>
        <v>0</v>
      </c>
      <c r="AU82" s="12">
        <f>'Source data'!AU81</f>
        <v>0</v>
      </c>
      <c r="AV82" s="12">
        <f>'Source data'!AV81</f>
        <v>0</v>
      </c>
    </row>
    <row r="83" spans="1:48">
      <c r="A83" s="10" t="s">
        <v>128</v>
      </c>
      <c r="B83" s="12">
        <f>'Source data'!B82</f>
        <v>20</v>
      </c>
      <c r="C83" s="12">
        <f>'Source data'!C82</f>
        <v>25</v>
      </c>
      <c r="D83" s="12">
        <f>'Source data'!D82</f>
        <v>40</v>
      </c>
      <c r="E83" s="12">
        <f>'Source data'!E82</f>
        <v>355</v>
      </c>
      <c r="F83" s="12">
        <f>'Source data'!F82</f>
        <v>35</v>
      </c>
      <c r="G83" s="12">
        <f>'Source data'!G82</f>
        <v>65</v>
      </c>
      <c r="H83" s="12">
        <f>'Source data'!H82</f>
        <v>25</v>
      </c>
      <c r="I83" s="12">
        <f>'Source data'!I82</f>
        <v>35</v>
      </c>
      <c r="J83" s="12">
        <f>'Source data'!J82</f>
        <v>40</v>
      </c>
      <c r="K83" s="12">
        <f>'Source data'!K82</f>
        <v>20</v>
      </c>
      <c r="L83" s="12">
        <f>'Source data'!L82</f>
        <v>15</v>
      </c>
      <c r="M83" s="12">
        <f>'Source data'!M82</f>
        <v>25</v>
      </c>
      <c r="N83" s="12">
        <f>'Source data'!N82</f>
        <v>80</v>
      </c>
      <c r="O83" s="12">
        <f>'Source data'!O82</f>
        <v>80</v>
      </c>
      <c r="P83" s="12">
        <f>'Source data'!P82</f>
        <v>55</v>
      </c>
      <c r="Q83" s="12">
        <f>'Source data'!Q82</f>
        <v>10</v>
      </c>
      <c r="R83" s="12">
        <f>'Source data'!R82</f>
        <v>25</v>
      </c>
      <c r="S83" s="12">
        <f>'Source data'!S82</f>
        <v>30</v>
      </c>
      <c r="T83" s="12">
        <f>'Source data'!T82</f>
        <v>285</v>
      </c>
      <c r="U83" s="12">
        <f>'Source data'!U82</f>
        <v>55</v>
      </c>
      <c r="V83" s="12">
        <f>'Source data'!V82</f>
        <v>15</v>
      </c>
      <c r="W83" s="12">
        <f>'Source data'!W82</f>
        <v>35</v>
      </c>
      <c r="X83" s="12">
        <f>'Source data'!X82</f>
        <v>30</v>
      </c>
      <c r="Y83" s="12">
        <f>'Source data'!Y82</f>
        <v>25</v>
      </c>
      <c r="Z83" s="12">
        <f>'Source data'!Z82</f>
        <v>25</v>
      </c>
      <c r="AA83" s="12">
        <f>'Source data'!AA82</f>
        <v>20</v>
      </c>
      <c r="AB83" s="12">
        <f>'Source data'!AB82</f>
        <v>20</v>
      </c>
      <c r="AC83" s="12">
        <f>'Source data'!AC82</f>
        <v>15</v>
      </c>
      <c r="AD83" s="12">
        <f>'Source data'!AD82</f>
        <v>160</v>
      </c>
      <c r="AE83" s="12">
        <f>'Source data'!AE82</f>
        <v>150</v>
      </c>
      <c r="AF83" s="12">
        <f>'Source data'!AF82</f>
        <v>55</v>
      </c>
      <c r="AG83" s="12">
        <f>'Source data'!AG82</f>
        <v>75</v>
      </c>
      <c r="AH83" s="12">
        <f>'Source data'!AH82</f>
        <v>90</v>
      </c>
      <c r="AI83" s="12">
        <f>'Source data'!AI82</f>
        <v>800</v>
      </c>
      <c r="AJ83" s="12">
        <f>'Source data'!AJ82</f>
        <v>175</v>
      </c>
      <c r="AK83" s="12">
        <f>'Source data'!AK82</f>
        <v>250</v>
      </c>
      <c r="AL83" s="12">
        <f>'Source data'!AL82</f>
        <v>55</v>
      </c>
      <c r="AM83" s="12">
        <f>'Source data'!AM82</f>
        <v>90</v>
      </c>
      <c r="AN83" s="12">
        <f>'Source data'!AN82</f>
        <v>65</v>
      </c>
      <c r="AO83" s="12">
        <f>'Source data'!AO82</f>
        <v>65</v>
      </c>
      <c r="AP83" s="12">
        <f>'Source data'!AP82</f>
        <v>75</v>
      </c>
      <c r="AQ83" s="12">
        <f>'Source data'!AQ82</f>
        <v>105</v>
      </c>
      <c r="AR83" s="12">
        <f>'Source data'!AR82</f>
        <v>105</v>
      </c>
      <c r="AS83" s="12">
        <f>'Source data'!AS82</f>
        <v>50</v>
      </c>
      <c r="AT83" s="12">
        <f>'Source data'!AT82</f>
        <v>0</v>
      </c>
      <c r="AU83" s="12">
        <f>'Source data'!AU82</f>
        <v>0</v>
      </c>
      <c r="AV83" s="12">
        <f>'Source data'!AV82</f>
        <v>0</v>
      </c>
    </row>
    <row r="84" spans="1:48">
      <c r="A84" s="10" t="s">
        <v>129</v>
      </c>
      <c r="B84" s="12">
        <f>'Source data'!B83</f>
        <v>10</v>
      </c>
      <c r="C84" s="12">
        <f>'Source data'!C83</f>
        <v>0</v>
      </c>
      <c r="D84" s="12">
        <f>'Source data'!D83</f>
        <v>15</v>
      </c>
      <c r="E84" s="12">
        <f>'Source data'!E83</f>
        <v>115</v>
      </c>
      <c r="F84" s="12">
        <f>'Source data'!F83</f>
        <v>10</v>
      </c>
      <c r="G84" s="12">
        <f>'Source data'!G83</f>
        <v>20</v>
      </c>
      <c r="H84" s="12">
        <f>'Source data'!H83</f>
        <v>0</v>
      </c>
      <c r="I84" s="12">
        <f>'Source data'!I83</f>
        <v>10</v>
      </c>
      <c r="J84" s="12">
        <f>'Source data'!J83</f>
        <v>15</v>
      </c>
      <c r="K84" s="12">
        <f>'Source data'!K83</f>
        <v>15</v>
      </c>
      <c r="L84" s="12">
        <f>'Source data'!L83</f>
        <v>15</v>
      </c>
      <c r="M84" s="12">
        <f>'Source data'!M83</f>
        <v>20</v>
      </c>
      <c r="N84" s="12">
        <f>'Source data'!N83</f>
        <v>35</v>
      </c>
      <c r="O84" s="12">
        <f>'Source data'!O83</f>
        <v>55</v>
      </c>
      <c r="P84" s="12">
        <f>'Source data'!P83</f>
        <v>25</v>
      </c>
      <c r="Q84" s="12">
        <f>'Source data'!Q83</f>
        <v>10</v>
      </c>
      <c r="R84" s="12">
        <f>'Source data'!R83</f>
        <v>15</v>
      </c>
      <c r="S84" s="12">
        <f>'Source data'!S83</f>
        <v>5</v>
      </c>
      <c r="T84" s="12">
        <f>'Source data'!T83</f>
        <v>175</v>
      </c>
      <c r="U84" s="12">
        <f>'Source data'!U83</f>
        <v>35</v>
      </c>
      <c r="V84" s="12">
        <f>'Source data'!V83</f>
        <v>10</v>
      </c>
      <c r="W84" s="12">
        <f>'Source data'!W83</f>
        <v>40</v>
      </c>
      <c r="X84" s="12">
        <f>'Source data'!X83</f>
        <v>40</v>
      </c>
      <c r="Y84" s="12">
        <f>'Source data'!Y83</f>
        <v>20</v>
      </c>
      <c r="Z84" s="12">
        <f>'Source data'!Z83</f>
        <v>30</v>
      </c>
      <c r="AA84" s="12">
        <f>'Source data'!AA83</f>
        <v>20</v>
      </c>
      <c r="AB84" s="12">
        <f>'Source data'!AB83</f>
        <v>15</v>
      </c>
      <c r="AC84" s="12">
        <f>'Source data'!AC83</f>
        <v>15</v>
      </c>
      <c r="AD84" s="12">
        <f>'Source data'!AD83</f>
        <v>80</v>
      </c>
      <c r="AE84" s="12">
        <f>'Source data'!AE83</f>
        <v>80</v>
      </c>
      <c r="AF84" s="12">
        <f>'Source data'!AF83</f>
        <v>25</v>
      </c>
      <c r="AG84" s="12">
        <f>'Source data'!AG83</f>
        <v>20</v>
      </c>
      <c r="AH84" s="12">
        <f>'Source data'!AH83</f>
        <v>45</v>
      </c>
      <c r="AI84" s="12">
        <f>'Source data'!AI83</f>
        <v>360</v>
      </c>
      <c r="AJ84" s="12">
        <f>'Source data'!AJ83</f>
        <v>120</v>
      </c>
      <c r="AK84" s="12">
        <f>'Source data'!AK83</f>
        <v>105</v>
      </c>
      <c r="AL84" s="12">
        <f>'Source data'!AL83</f>
        <v>40</v>
      </c>
      <c r="AM84" s="12">
        <f>'Source data'!AM83</f>
        <v>45</v>
      </c>
      <c r="AN84" s="12">
        <f>'Source data'!AN83</f>
        <v>20</v>
      </c>
      <c r="AO84" s="12">
        <f>'Source data'!AO83</f>
        <v>20</v>
      </c>
      <c r="AP84" s="12">
        <f>'Source data'!AP83</f>
        <v>35</v>
      </c>
      <c r="AQ84" s="12">
        <f>'Source data'!AQ83</f>
        <v>100</v>
      </c>
      <c r="AR84" s="12">
        <f>'Source data'!AR83</f>
        <v>95</v>
      </c>
      <c r="AS84" s="12">
        <f>'Source data'!AS83</f>
        <v>75</v>
      </c>
      <c r="AT84" s="12">
        <f>'Source data'!AT83</f>
        <v>0</v>
      </c>
      <c r="AU84" s="12">
        <f>'Source data'!AU83</f>
        <v>0</v>
      </c>
      <c r="AV84" s="12">
        <f>'Source data'!AV83</f>
        <v>0</v>
      </c>
    </row>
    <row r="85" spans="1:48">
      <c r="A85" s="10" t="s">
        <v>130</v>
      </c>
      <c r="B85" s="12">
        <f>'Source data'!B84</f>
        <v>5</v>
      </c>
      <c r="C85" s="12">
        <f>'Source data'!C84</f>
        <v>0</v>
      </c>
      <c r="D85" s="12">
        <f>'Source data'!D84</f>
        <v>10</v>
      </c>
      <c r="E85" s="12">
        <f>'Source data'!E84</f>
        <v>75</v>
      </c>
      <c r="F85" s="12">
        <f>'Source data'!F84</f>
        <v>10</v>
      </c>
      <c r="G85" s="12">
        <f>'Source data'!G84</f>
        <v>15</v>
      </c>
      <c r="H85" s="12">
        <f>'Source data'!H84</f>
        <v>5</v>
      </c>
      <c r="I85" s="12">
        <f>'Source data'!I84</f>
        <v>10</v>
      </c>
      <c r="J85" s="12">
        <f>'Source data'!J84</f>
        <v>10</v>
      </c>
      <c r="K85" s="12">
        <f>'Source data'!K84</f>
        <v>30</v>
      </c>
      <c r="L85" s="12">
        <f>'Source data'!L84</f>
        <v>10</v>
      </c>
      <c r="M85" s="12">
        <f>'Source data'!M84</f>
        <v>20</v>
      </c>
      <c r="N85" s="12">
        <f>'Source data'!N84</f>
        <v>45</v>
      </c>
      <c r="O85" s="12">
        <f>'Source data'!O84</f>
        <v>80</v>
      </c>
      <c r="P85" s="12">
        <f>'Source data'!P84</f>
        <v>35</v>
      </c>
      <c r="Q85" s="12">
        <f>'Source data'!Q84</f>
        <v>5</v>
      </c>
      <c r="R85" s="12">
        <f>'Source data'!R84</f>
        <v>20</v>
      </c>
      <c r="S85" s="12">
        <f>'Source data'!S84</f>
        <v>35</v>
      </c>
      <c r="T85" s="12">
        <f>'Source data'!T84</f>
        <v>250</v>
      </c>
      <c r="U85" s="12">
        <f>'Source data'!U84</f>
        <v>60</v>
      </c>
      <c r="V85" s="12">
        <f>'Source data'!V84</f>
        <v>10</v>
      </c>
      <c r="W85" s="12">
        <f>'Source data'!W84</f>
        <v>20</v>
      </c>
      <c r="X85" s="12">
        <f>'Source data'!X84</f>
        <v>40</v>
      </c>
      <c r="Y85" s="12">
        <f>'Source data'!Y84</f>
        <v>30</v>
      </c>
      <c r="Z85" s="12">
        <f>'Source data'!Z84</f>
        <v>65</v>
      </c>
      <c r="AA85" s="12">
        <f>'Source data'!AA84</f>
        <v>30</v>
      </c>
      <c r="AB85" s="12">
        <f>'Source data'!AB84</f>
        <v>15</v>
      </c>
      <c r="AC85" s="12">
        <f>'Source data'!AC84</f>
        <v>20</v>
      </c>
      <c r="AD85" s="12">
        <f>'Source data'!AD84</f>
        <v>120</v>
      </c>
      <c r="AE85" s="12">
        <f>'Source data'!AE84</f>
        <v>235</v>
      </c>
      <c r="AF85" s="12">
        <f>'Source data'!AF84</f>
        <v>60</v>
      </c>
      <c r="AG85" s="12">
        <f>'Source data'!AG84</f>
        <v>105</v>
      </c>
      <c r="AH85" s="12">
        <f>'Source data'!AH84</f>
        <v>95</v>
      </c>
      <c r="AI85" s="12">
        <f>'Source data'!AI84</f>
        <v>890</v>
      </c>
      <c r="AJ85" s="12">
        <f>'Source data'!AJ84</f>
        <v>215</v>
      </c>
      <c r="AK85" s="12">
        <f>'Source data'!AK84</f>
        <v>215</v>
      </c>
      <c r="AL85" s="12">
        <f>'Source data'!AL84</f>
        <v>75</v>
      </c>
      <c r="AM85" s="12">
        <f>'Source data'!AM84</f>
        <v>90</v>
      </c>
      <c r="AN85" s="12">
        <f>'Source data'!AN84</f>
        <v>60</v>
      </c>
      <c r="AO85" s="12">
        <f>'Source data'!AO84</f>
        <v>60</v>
      </c>
      <c r="AP85" s="12">
        <f>'Source data'!AP84</f>
        <v>60</v>
      </c>
      <c r="AQ85" s="12">
        <f>'Source data'!AQ84</f>
        <v>185</v>
      </c>
      <c r="AR85" s="12">
        <f>'Source data'!AR84</f>
        <v>220</v>
      </c>
      <c r="AS85" s="12">
        <f>'Source data'!AS84</f>
        <v>250</v>
      </c>
      <c r="AT85" s="12">
        <f>'Source data'!AT84</f>
        <v>0</v>
      </c>
      <c r="AU85" s="12">
        <f>'Source data'!AU84</f>
        <v>0</v>
      </c>
      <c r="AV85" s="12">
        <f>'Source data'!AV84</f>
        <v>0</v>
      </c>
    </row>
    <row r="86" spans="1:48">
      <c r="A86" s="10" t="s">
        <v>131</v>
      </c>
      <c r="B86" s="12">
        <f>'Source data'!B85</f>
        <v>10</v>
      </c>
      <c r="C86" s="12">
        <f>'Source data'!C85</f>
        <v>0</v>
      </c>
      <c r="D86" s="12">
        <f>'Source data'!D85</f>
        <v>5</v>
      </c>
      <c r="E86" s="12">
        <f>'Source data'!E85</f>
        <v>80</v>
      </c>
      <c r="F86" s="12">
        <f>'Source data'!F85</f>
        <v>0</v>
      </c>
      <c r="G86" s="12">
        <f>'Source data'!G85</f>
        <v>10</v>
      </c>
      <c r="H86" s="12">
        <f>'Source data'!H85</f>
        <v>5</v>
      </c>
      <c r="I86" s="12">
        <f>'Source data'!I85</f>
        <v>15</v>
      </c>
      <c r="J86" s="12">
        <f>'Source data'!J85</f>
        <v>5</v>
      </c>
      <c r="K86" s="12">
        <f>'Source data'!K85</f>
        <v>15</v>
      </c>
      <c r="L86" s="12">
        <f>'Source data'!L85</f>
        <v>20</v>
      </c>
      <c r="M86" s="12">
        <f>'Source data'!M85</f>
        <v>10</v>
      </c>
      <c r="N86" s="12">
        <f>'Source data'!N85</f>
        <v>35</v>
      </c>
      <c r="O86" s="12">
        <f>'Source data'!O85</f>
        <v>30</v>
      </c>
      <c r="P86" s="12">
        <f>'Source data'!P85</f>
        <v>35</v>
      </c>
      <c r="Q86" s="12">
        <f>'Source data'!Q85</f>
        <v>5</v>
      </c>
      <c r="R86" s="12">
        <f>'Source data'!R85</f>
        <v>15</v>
      </c>
      <c r="S86" s="12">
        <f>'Source data'!S85</f>
        <v>20</v>
      </c>
      <c r="T86" s="12">
        <f>'Source data'!T85</f>
        <v>165</v>
      </c>
      <c r="U86" s="12">
        <f>'Source data'!U85</f>
        <v>30</v>
      </c>
      <c r="V86" s="12">
        <f>'Source data'!V85</f>
        <v>5</v>
      </c>
      <c r="W86" s="12">
        <f>'Source data'!W85</f>
        <v>15</v>
      </c>
      <c r="X86" s="12">
        <f>'Source data'!X85</f>
        <v>25</v>
      </c>
      <c r="Y86" s="12">
        <f>'Source data'!Y85</f>
        <v>10</v>
      </c>
      <c r="Z86" s="12">
        <f>'Source data'!Z85</f>
        <v>15</v>
      </c>
      <c r="AA86" s="12">
        <f>'Source data'!AA85</f>
        <v>25</v>
      </c>
      <c r="AB86" s="12">
        <f>'Source data'!AB85</f>
        <v>10</v>
      </c>
      <c r="AC86" s="12">
        <f>'Source data'!AC85</f>
        <v>5</v>
      </c>
      <c r="AD86" s="12">
        <f>'Source data'!AD85</f>
        <v>85</v>
      </c>
      <c r="AE86" s="12">
        <f>'Source data'!AE85</f>
        <v>65</v>
      </c>
      <c r="AF86" s="12">
        <f>'Source data'!AF85</f>
        <v>25</v>
      </c>
      <c r="AG86" s="12">
        <f>'Source data'!AG85</f>
        <v>15</v>
      </c>
      <c r="AH86" s="12">
        <f>'Source data'!AH85</f>
        <v>35</v>
      </c>
      <c r="AI86" s="12">
        <f>'Source data'!AI85</f>
        <v>350</v>
      </c>
      <c r="AJ86" s="12">
        <f>'Source data'!AJ85</f>
        <v>100</v>
      </c>
      <c r="AK86" s="12">
        <f>'Source data'!AK85</f>
        <v>80</v>
      </c>
      <c r="AL86" s="12">
        <f>'Source data'!AL85</f>
        <v>20</v>
      </c>
      <c r="AM86" s="12">
        <f>'Source data'!AM85</f>
        <v>40</v>
      </c>
      <c r="AN86" s="12">
        <f>'Source data'!AN85</f>
        <v>25</v>
      </c>
      <c r="AO86" s="12">
        <f>'Source data'!AO85</f>
        <v>25</v>
      </c>
      <c r="AP86" s="12">
        <f>'Source data'!AP85</f>
        <v>30</v>
      </c>
      <c r="AQ86" s="12">
        <f>'Source data'!AQ85</f>
        <v>25</v>
      </c>
      <c r="AR86" s="12">
        <f>'Source data'!AR85</f>
        <v>45</v>
      </c>
      <c r="AS86" s="12">
        <f>'Source data'!AS85</f>
        <v>35</v>
      </c>
      <c r="AT86" s="12">
        <f>'Source data'!AT85</f>
        <v>0</v>
      </c>
      <c r="AU86" s="12">
        <f>'Source data'!AU85</f>
        <v>0</v>
      </c>
      <c r="AV86" s="12">
        <f>'Source data'!AV85</f>
        <v>0</v>
      </c>
    </row>
    <row r="87" spans="1:48">
      <c r="A87" s="10" t="s">
        <v>132</v>
      </c>
      <c r="B87" s="12">
        <f>'Source data'!B86</f>
        <v>5</v>
      </c>
      <c r="C87" s="12">
        <f>'Source data'!C86</f>
        <v>10</v>
      </c>
      <c r="D87" s="12">
        <f>'Source data'!D86</f>
        <v>10</v>
      </c>
      <c r="E87" s="12">
        <f>'Source data'!E86</f>
        <v>95</v>
      </c>
      <c r="F87" s="12">
        <f>'Source data'!F86</f>
        <v>15</v>
      </c>
      <c r="G87" s="12">
        <f>'Source data'!G86</f>
        <v>5</v>
      </c>
      <c r="H87" s="12">
        <f>'Source data'!H86</f>
        <v>10</v>
      </c>
      <c r="I87" s="12">
        <f>'Source data'!I86</f>
        <v>5</v>
      </c>
      <c r="J87" s="12">
        <f>'Source data'!J86</f>
        <v>15</v>
      </c>
      <c r="K87" s="12">
        <f>'Source data'!K86</f>
        <v>20</v>
      </c>
      <c r="L87" s="12">
        <f>'Source data'!L86</f>
        <v>15</v>
      </c>
      <c r="M87" s="12">
        <f>'Source data'!M86</f>
        <v>5</v>
      </c>
      <c r="N87" s="12">
        <f>'Source data'!N86</f>
        <v>60</v>
      </c>
      <c r="O87" s="12">
        <f>'Source data'!O86</f>
        <v>75</v>
      </c>
      <c r="P87" s="12">
        <f>'Source data'!P86</f>
        <v>50</v>
      </c>
      <c r="Q87" s="12">
        <f>'Source data'!Q86</f>
        <v>10</v>
      </c>
      <c r="R87" s="12">
        <f>'Source data'!R86</f>
        <v>15</v>
      </c>
      <c r="S87" s="12">
        <f>'Source data'!S86</f>
        <v>15</v>
      </c>
      <c r="T87" s="12">
        <f>'Source data'!T86</f>
        <v>235</v>
      </c>
      <c r="U87" s="12">
        <f>'Source data'!U86</f>
        <v>45</v>
      </c>
      <c r="V87" s="12">
        <f>'Source data'!V86</f>
        <v>5</v>
      </c>
      <c r="W87" s="12">
        <f>'Source data'!W86</f>
        <v>30</v>
      </c>
      <c r="X87" s="12">
        <f>'Source data'!X86</f>
        <v>40</v>
      </c>
      <c r="Y87" s="12">
        <f>'Source data'!Y86</f>
        <v>15</v>
      </c>
      <c r="Z87" s="12">
        <f>'Source data'!Z86</f>
        <v>30</v>
      </c>
      <c r="AA87" s="12">
        <f>'Source data'!AA86</f>
        <v>40</v>
      </c>
      <c r="AB87" s="12">
        <f>'Source data'!AB86</f>
        <v>25</v>
      </c>
      <c r="AC87" s="12">
        <f>'Source data'!AC86</f>
        <v>20</v>
      </c>
      <c r="AD87" s="12">
        <f>'Source data'!AD86</f>
        <v>125</v>
      </c>
      <c r="AE87" s="12">
        <f>'Source data'!AE86</f>
        <v>130</v>
      </c>
      <c r="AF87" s="12">
        <f>'Source data'!AF86</f>
        <v>50</v>
      </c>
      <c r="AG87" s="12">
        <f>'Source data'!AG86</f>
        <v>45</v>
      </c>
      <c r="AH87" s="12">
        <f>'Source data'!AH86</f>
        <v>75</v>
      </c>
      <c r="AI87" s="12">
        <f>'Source data'!AI86</f>
        <v>780</v>
      </c>
      <c r="AJ87" s="12">
        <f>'Source data'!AJ86</f>
        <v>160</v>
      </c>
      <c r="AK87" s="12">
        <f>'Source data'!AK86</f>
        <v>140</v>
      </c>
      <c r="AL87" s="12">
        <f>'Source data'!AL86</f>
        <v>45</v>
      </c>
      <c r="AM87" s="12">
        <f>'Source data'!AM86</f>
        <v>50</v>
      </c>
      <c r="AN87" s="12">
        <f>'Source data'!AN86</f>
        <v>70</v>
      </c>
      <c r="AO87" s="12">
        <f>'Source data'!AO86</f>
        <v>65</v>
      </c>
      <c r="AP87" s="12">
        <f>'Source data'!AP86</f>
        <v>50</v>
      </c>
      <c r="AQ87" s="12">
        <f>'Source data'!AQ86</f>
        <v>50</v>
      </c>
      <c r="AR87" s="12">
        <f>'Source data'!AR86</f>
        <v>100</v>
      </c>
      <c r="AS87" s="12">
        <f>'Source data'!AS86</f>
        <v>55</v>
      </c>
      <c r="AT87" s="12">
        <f>'Source data'!AT86</f>
        <v>0</v>
      </c>
      <c r="AU87" s="12">
        <f>'Source data'!AU86</f>
        <v>0</v>
      </c>
      <c r="AV87" s="12">
        <f>'Source data'!AV86</f>
        <v>0</v>
      </c>
    </row>
    <row r="88" spans="1:48">
      <c r="A88" s="10" t="s">
        <v>133</v>
      </c>
      <c r="B88" s="12">
        <f>'Source data'!B87</f>
        <v>5</v>
      </c>
      <c r="C88" s="12">
        <f>'Source data'!C87</f>
        <v>5</v>
      </c>
      <c r="D88" s="12">
        <f>'Source data'!D87</f>
        <v>15</v>
      </c>
      <c r="E88" s="12">
        <f>'Source data'!E87</f>
        <v>115</v>
      </c>
      <c r="F88" s="12">
        <f>'Source data'!F87</f>
        <v>10</v>
      </c>
      <c r="G88" s="12">
        <f>'Source data'!G87</f>
        <v>15</v>
      </c>
      <c r="H88" s="12">
        <f>'Source data'!H87</f>
        <v>15</v>
      </c>
      <c r="I88" s="12">
        <f>'Source data'!I87</f>
        <v>15</v>
      </c>
      <c r="J88" s="12">
        <f>'Source data'!J87</f>
        <v>10</v>
      </c>
      <c r="K88" s="12">
        <f>'Source data'!K87</f>
        <v>25</v>
      </c>
      <c r="L88" s="12">
        <f>'Source data'!L87</f>
        <v>10</v>
      </c>
      <c r="M88" s="12">
        <f>'Source data'!M87</f>
        <v>30</v>
      </c>
      <c r="N88" s="12">
        <f>'Source data'!N87</f>
        <v>45</v>
      </c>
      <c r="O88" s="12">
        <f>'Source data'!O87</f>
        <v>65</v>
      </c>
      <c r="P88" s="12">
        <f>'Source data'!P87</f>
        <v>30</v>
      </c>
      <c r="Q88" s="12">
        <f>'Source data'!Q87</f>
        <v>10</v>
      </c>
      <c r="R88" s="12">
        <f>'Source data'!R87</f>
        <v>15</v>
      </c>
      <c r="S88" s="12">
        <f>'Source data'!S87</f>
        <v>30</v>
      </c>
      <c r="T88" s="12">
        <f>'Source data'!T87</f>
        <v>235</v>
      </c>
      <c r="U88" s="12">
        <f>'Source data'!U87</f>
        <v>55</v>
      </c>
      <c r="V88" s="12">
        <f>'Source data'!V87</f>
        <v>15</v>
      </c>
      <c r="W88" s="12">
        <f>'Source data'!W87</f>
        <v>25</v>
      </c>
      <c r="X88" s="12">
        <f>'Source data'!X87</f>
        <v>45</v>
      </c>
      <c r="Y88" s="12">
        <f>'Source data'!Y87</f>
        <v>20</v>
      </c>
      <c r="Z88" s="12">
        <f>'Source data'!Z87</f>
        <v>35</v>
      </c>
      <c r="AA88" s="12">
        <f>'Source data'!AA87</f>
        <v>25</v>
      </c>
      <c r="AB88" s="12">
        <f>'Source data'!AB87</f>
        <v>40</v>
      </c>
      <c r="AC88" s="12">
        <f>'Source data'!AC87</f>
        <v>25</v>
      </c>
      <c r="AD88" s="12">
        <f>'Source data'!AD87</f>
        <v>145</v>
      </c>
      <c r="AE88" s="12">
        <f>'Source data'!AE87</f>
        <v>205</v>
      </c>
      <c r="AF88" s="12">
        <f>'Source data'!AF87</f>
        <v>60</v>
      </c>
      <c r="AG88" s="12">
        <f>'Source data'!AG87</f>
        <v>65</v>
      </c>
      <c r="AH88" s="12">
        <f>'Source data'!AH87</f>
        <v>135</v>
      </c>
      <c r="AI88" s="12">
        <f>'Source data'!AI87</f>
        <v>1185</v>
      </c>
      <c r="AJ88" s="12">
        <f>'Source data'!AJ87</f>
        <v>390</v>
      </c>
      <c r="AK88" s="12">
        <f>'Source data'!AK87</f>
        <v>335</v>
      </c>
      <c r="AL88" s="12">
        <f>'Source data'!AL87</f>
        <v>900</v>
      </c>
      <c r="AM88" s="12">
        <f>'Source data'!AM87</f>
        <v>865</v>
      </c>
      <c r="AN88" s="12">
        <f>'Source data'!AN87</f>
        <v>105</v>
      </c>
      <c r="AO88" s="12">
        <f>'Source data'!AO87</f>
        <v>65</v>
      </c>
      <c r="AP88" s="12">
        <f>'Source data'!AP87</f>
        <v>260</v>
      </c>
      <c r="AQ88" s="12">
        <f>'Source data'!AQ87</f>
        <v>290</v>
      </c>
      <c r="AR88" s="12">
        <f>'Source data'!AR87</f>
        <v>320</v>
      </c>
      <c r="AS88" s="12">
        <f>'Source data'!AS87</f>
        <v>220</v>
      </c>
      <c r="AT88" s="12">
        <f>'Source data'!AT87</f>
        <v>0</v>
      </c>
      <c r="AU88" s="12">
        <f>'Source data'!AU87</f>
        <v>0</v>
      </c>
      <c r="AV88" s="12">
        <f>'Source data'!AV87</f>
        <v>0</v>
      </c>
    </row>
    <row r="89" spans="1:48">
      <c r="A89" s="10" t="s">
        <v>134</v>
      </c>
      <c r="B89" s="12">
        <f>'Source data'!B88</f>
        <v>5</v>
      </c>
      <c r="C89" s="12">
        <f>'Source data'!C88</f>
        <v>5</v>
      </c>
      <c r="D89" s="12">
        <f>'Source data'!D88</f>
        <v>15</v>
      </c>
      <c r="E89" s="12">
        <f>'Source data'!E88</f>
        <v>120</v>
      </c>
      <c r="F89" s="12">
        <f>'Source data'!F88</f>
        <v>15</v>
      </c>
      <c r="G89" s="12">
        <f>'Source data'!G88</f>
        <v>20</v>
      </c>
      <c r="H89" s="12">
        <f>'Source data'!H88</f>
        <v>20</v>
      </c>
      <c r="I89" s="12">
        <f>'Source data'!I88</f>
        <v>5</v>
      </c>
      <c r="J89" s="12">
        <f>'Source data'!J88</f>
        <v>15</v>
      </c>
      <c r="K89" s="12">
        <f>'Source data'!K88</f>
        <v>30</v>
      </c>
      <c r="L89" s="12">
        <f>'Source data'!L88</f>
        <v>5</v>
      </c>
      <c r="M89" s="12">
        <f>'Source data'!M88</f>
        <v>15</v>
      </c>
      <c r="N89" s="12">
        <f>'Source data'!N88</f>
        <v>40</v>
      </c>
      <c r="O89" s="12">
        <f>'Source data'!O88</f>
        <v>80</v>
      </c>
      <c r="P89" s="12">
        <f>'Source data'!P88</f>
        <v>50</v>
      </c>
      <c r="Q89" s="12">
        <f>'Source data'!Q88</f>
        <v>10</v>
      </c>
      <c r="R89" s="12">
        <f>'Source data'!R88</f>
        <v>15</v>
      </c>
      <c r="S89" s="12">
        <f>'Source data'!S88</f>
        <v>25</v>
      </c>
      <c r="T89" s="12">
        <f>'Source data'!T88</f>
        <v>240</v>
      </c>
      <c r="U89" s="12">
        <f>'Source data'!U88</f>
        <v>35</v>
      </c>
      <c r="V89" s="12">
        <f>'Source data'!V88</f>
        <v>10</v>
      </c>
      <c r="W89" s="12">
        <f>'Source data'!W88</f>
        <v>40</v>
      </c>
      <c r="X89" s="12">
        <f>'Source data'!X88</f>
        <v>25</v>
      </c>
      <c r="Y89" s="12">
        <f>'Source data'!Y88</f>
        <v>15</v>
      </c>
      <c r="Z89" s="12">
        <f>'Source data'!Z88</f>
        <v>25</v>
      </c>
      <c r="AA89" s="12">
        <f>'Source data'!AA88</f>
        <v>10</v>
      </c>
      <c r="AB89" s="12">
        <f>'Source data'!AB88</f>
        <v>15</v>
      </c>
      <c r="AC89" s="12">
        <f>'Source data'!AC88</f>
        <v>20</v>
      </c>
      <c r="AD89" s="12">
        <f>'Source data'!AD88</f>
        <v>100</v>
      </c>
      <c r="AE89" s="12">
        <f>'Source data'!AE88</f>
        <v>125</v>
      </c>
      <c r="AF89" s="12">
        <f>'Source data'!AF88</f>
        <v>45</v>
      </c>
      <c r="AG89" s="12">
        <f>'Source data'!AG88</f>
        <v>20</v>
      </c>
      <c r="AH89" s="12">
        <f>'Source data'!AH88</f>
        <v>40</v>
      </c>
      <c r="AI89" s="12">
        <f>'Source data'!AI88</f>
        <v>445</v>
      </c>
      <c r="AJ89" s="12">
        <f>'Source data'!AJ88</f>
        <v>120</v>
      </c>
      <c r="AK89" s="12">
        <f>'Source data'!AK88</f>
        <v>90</v>
      </c>
      <c r="AL89" s="12">
        <f>'Source data'!AL88</f>
        <v>40</v>
      </c>
      <c r="AM89" s="12">
        <f>'Source data'!AM88</f>
        <v>25</v>
      </c>
      <c r="AN89" s="12">
        <f>'Source data'!AN88</f>
        <v>15</v>
      </c>
      <c r="AO89" s="12">
        <f>'Source data'!AO88</f>
        <v>25</v>
      </c>
      <c r="AP89" s="12">
        <f>'Source data'!AP88</f>
        <v>30</v>
      </c>
      <c r="AQ89" s="12">
        <f>'Source data'!AQ88</f>
        <v>30</v>
      </c>
      <c r="AR89" s="12">
        <f>'Source data'!AR88</f>
        <v>50</v>
      </c>
      <c r="AS89" s="12">
        <f>'Source data'!AS88</f>
        <v>30</v>
      </c>
      <c r="AT89" s="12">
        <f>'Source data'!AT88</f>
        <v>0</v>
      </c>
      <c r="AU89" s="12">
        <f>'Source data'!AU88</f>
        <v>0</v>
      </c>
      <c r="AV89" s="12">
        <f>'Source data'!AV88</f>
        <v>0</v>
      </c>
    </row>
    <row r="90" spans="1:48">
      <c r="A90" s="10" t="s">
        <v>135</v>
      </c>
      <c r="B90" s="12">
        <f>'Source data'!B89</f>
        <v>0</v>
      </c>
      <c r="C90" s="12">
        <f>'Source data'!C89</f>
        <v>10</v>
      </c>
      <c r="D90" s="12">
        <f>'Source data'!D89</f>
        <v>15</v>
      </c>
      <c r="E90" s="12">
        <f>'Source data'!E89</f>
        <v>80</v>
      </c>
      <c r="F90" s="12">
        <f>'Source data'!F89</f>
        <v>15</v>
      </c>
      <c r="G90" s="12">
        <f>'Source data'!G89</f>
        <v>15</v>
      </c>
      <c r="H90" s="12">
        <f>'Source data'!H89</f>
        <v>10</v>
      </c>
      <c r="I90" s="12">
        <f>'Source data'!I89</f>
        <v>10</v>
      </c>
      <c r="J90" s="12">
        <f>'Source data'!J89</f>
        <v>15</v>
      </c>
      <c r="K90" s="12">
        <f>'Source data'!K89</f>
        <v>20</v>
      </c>
      <c r="L90" s="12">
        <f>'Source data'!L89</f>
        <v>10</v>
      </c>
      <c r="M90" s="12">
        <f>'Source data'!M89</f>
        <v>15</v>
      </c>
      <c r="N90" s="12">
        <f>'Source data'!N89</f>
        <v>35</v>
      </c>
      <c r="O90" s="12">
        <f>'Source data'!O89</f>
        <v>110</v>
      </c>
      <c r="P90" s="12">
        <f>'Source data'!P89</f>
        <v>50</v>
      </c>
      <c r="Q90" s="12">
        <f>'Source data'!Q89</f>
        <v>10</v>
      </c>
      <c r="R90" s="12">
        <f>'Source data'!R89</f>
        <v>15</v>
      </c>
      <c r="S90" s="12">
        <f>'Source data'!S89</f>
        <v>40</v>
      </c>
      <c r="T90" s="12">
        <f>'Source data'!T89</f>
        <v>295</v>
      </c>
      <c r="U90" s="12">
        <f>'Source data'!U89</f>
        <v>50</v>
      </c>
      <c r="V90" s="12">
        <f>'Source data'!V89</f>
        <v>5</v>
      </c>
      <c r="W90" s="12">
        <f>'Source data'!W89</f>
        <v>55</v>
      </c>
      <c r="X90" s="12">
        <f>'Source data'!X89</f>
        <v>30</v>
      </c>
      <c r="Y90" s="12">
        <f>'Source data'!Y89</f>
        <v>25</v>
      </c>
      <c r="Z90" s="12">
        <f>'Source data'!Z89</f>
        <v>60</v>
      </c>
      <c r="AA90" s="12">
        <f>'Source data'!AA89</f>
        <v>30</v>
      </c>
      <c r="AB90" s="12">
        <f>'Source data'!AB89</f>
        <v>20</v>
      </c>
      <c r="AC90" s="12">
        <f>'Source data'!AC89</f>
        <v>15</v>
      </c>
      <c r="AD90" s="12">
        <f>'Source data'!AD89</f>
        <v>85</v>
      </c>
      <c r="AE90" s="12">
        <f>'Source data'!AE89</f>
        <v>160</v>
      </c>
      <c r="AF90" s="12">
        <f>'Source data'!AF89</f>
        <v>40</v>
      </c>
      <c r="AG90" s="12">
        <f>'Source data'!AG89</f>
        <v>40</v>
      </c>
      <c r="AH90" s="12">
        <f>'Source data'!AH89</f>
        <v>65</v>
      </c>
      <c r="AI90" s="12">
        <f>'Source data'!AI89</f>
        <v>585</v>
      </c>
      <c r="AJ90" s="12">
        <f>'Source data'!AJ89</f>
        <v>95</v>
      </c>
      <c r="AK90" s="12">
        <f>'Source data'!AK89</f>
        <v>60</v>
      </c>
      <c r="AL90" s="12">
        <f>'Source data'!AL89</f>
        <v>35</v>
      </c>
      <c r="AM90" s="12">
        <f>'Source data'!AM89</f>
        <v>30</v>
      </c>
      <c r="AN90" s="12">
        <f>'Source data'!AN89</f>
        <v>25</v>
      </c>
      <c r="AO90" s="12">
        <f>'Source data'!AO89</f>
        <v>15</v>
      </c>
      <c r="AP90" s="12">
        <f>'Source data'!AP89</f>
        <v>25</v>
      </c>
      <c r="AQ90" s="12">
        <f>'Source data'!AQ89</f>
        <v>20</v>
      </c>
      <c r="AR90" s="12">
        <f>'Source data'!AR89</f>
        <v>40</v>
      </c>
      <c r="AS90" s="12">
        <f>'Source data'!AS89</f>
        <v>30</v>
      </c>
      <c r="AT90" s="12">
        <f>'Source data'!AT89</f>
        <v>0</v>
      </c>
      <c r="AU90" s="12">
        <f>'Source data'!AU89</f>
        <v>0</v>
      </c>
      <c r="AV90" s="12">
        <f>'Source data'!AV89</f>
        <v>0</v>
      </c>
    </row>
    <row r="91" spans="1:48">
      <c r="A91" s="10" t="s">
        <v>136</v>
      </c>
      <c r="B91" s="12">
        <f>'Source data'!B90</f>
        <v>5</v>
      </c>
      <c r="C91" s="12">
        <f>'Source data'!C90</f>
        <v>5</v>
      </c>
      <c r="D91" s="12">
        <f>'Source data'!D90</f>
        <v>0</v>
      </c>
      <c r="E91" s="12">
        <f>'Source data'!E90</f>
        <v>65</v>
      </c>
      <c r="F91" s="12">
        <f>'Source data'!F90</f>
        <v>10</v>
      </c>
      <c r="G91" s="12">
        <f>'Source data'!G90</f>
        <v>15</v>
      </c>
      <c r="H91" s="12">
        <f>'Source data'!H90</f>
        <v>5</v>
      </c>
      <c r="I91" s="12">
        <f>'Source data'!I90</f>
        <v>15</v>
      </c>
      <c r="J91" s="12">
        <f>'Source data'!J90</f>
        <v>10</v>
      </c>
      <c r="K91" s="12">
        <f>'Source data'!K90</f>
        <v>15</v>
      </c>
      <c r="L91" s="12">
        <f>'Source data'!L90</f>
        <v>10</v>
      </c>
      <c r="M91" s="12">
        <f>'Source data'!M90</f>
        <v>10</v>
      </c>
      <c r="N91" s="12">
        <f>'Source data'!N90</f>
        <v>30</v>
      </c>
      <c r="O91" s="12">
        <f>'Source data'!O90</f>
        <v>50</v>
      </c>
      <c r="P91" s="12">
        <f>'Source data'!P90</f>
        <v>25</v>
      </c>
      <c r="Q91" s="12">
        <f>'Source data'!Q90</f>
        <v>10</v>
      </c>
      <c r="R91" s="12">
        <f>'Source data'!R90</f>
        <v>10</v>
      </c>
      <c r="S91" s="12">
        <f>'Source data'!S90</f>
        <v>10</v>
      </c>
      <c r="T91" s="12">
        <f>'Source data'!T90</f>
        <v>145</v>
      </c>
      <c r="U91" s="12">
        <f>'Source data'!U90</f>
        <v>30</v>
      </c>
      <c r="V91" s="12">
        <f>'Source data'!V90</f>
        <v>10</v>
      </c>
      <c r="W91" s="12">
        <f>'Source data'!W90</f>
        <v>25</v>
      </c>
      <c r="X91" s="12">
        <f>'Source data'!X90</f>
        <v>30</v>
      </c>
      <c r="Y91" s="12">
        <f>'Source data'!Y90</f>
        <v>20</v>
      </c>
      <c r="Z91" s="12">
        <f>'Source data'!Z90</f>
        <v>45</v>
      </c>
      <c r="AA91" s="12">
        <f>'Source data'!AA90</f>
        <v>10</v>
      </c>
      <c r="AB91" s="12">
        <f>'Source data'!AB90</f>
        <v>10</v>
      </c>
      <c r="AC91" s="12">
        <f>'Source data'!AC90</f>
        <v>10</v>
      </c>
      <c r="AD91" s="12">
        <f>'Source data'!AD90</f>
        <v>60</v>
      </c>
      <c r="AE91" s="12">
        <f>'Source data'!AE90</f>
        <v>85</v>
      </c>
      <c r="AF91" s="12">
        <f>'Source data'!AF90</f>
        <v>30</v>
      </c>
      <c r="AG91" s="12">
        <f>'Source data'!AG90</f>
        <v>35</v>
      </c>
      <c r="AH91" s="12">
        <f>'Source data'!AH90</f>
        <v>55</v>
      </c>
      <c r="AI91" s="12">
        <f>'Source data'!AI90</f>
        <v>475</v>
      </c>
      <c r="AJ91" s="12">
        <f>'Source data'!AJ90</f>
        <v>160</v>
      </c>
      <c r="AK91" s="12">
        <f>'Source data'!AK90</f>
        <v>140</v>
      </c>
      <c r="AL91" s="12">
        <f>'Source data'!AL90</f>
        <v>55</v>
      </c>
      <c r="AM91" s="12">
        <f>'Source data'!AM90</f>
        <v>85</v>
      </c>
      <c r="AN91" s="12">
        <f>'Source data'!AN90</f>
        <v>40</v>
      </c>
      <c r="AO91" s="12">
        <f>'Source data'!AO90</f>
        <v>45</v>
      </c>
      <c r="AP91" s="12">
        <f>'Source data'!AP90</f>
        <v>65</v>
      </c>
      <c r="AQ91" s="12">
        <f>'Source data'!AQ90</f>
        <v>200</v>
      </c>
      <c r="AR91" s="12">
        <f>'Source data'!AR90</f>
        <v>305</v>
      </c>
      <c r="AS91" s="12">
        <f>'Source data'!AS90</f>
        <v>170</v>
      </c>
      <c r="AT91" s="12">
        <f>'Source data'!AT90</f>
        <v>0</v>
      </c>
      <c r="AU91" s="12">
        <f>'Source data'!AU90</f>
        <v>0</v>
      </c>
      <c r="AV91" s="12">
        <f>'Source data'!AV90</f>
        <v>0</v>
      </c>
    </row>
    <row r="92" spans="1:48">
      <c r="A92" s="10" t="s">
        <v>137</v>
      </c>
      <c r="B92" s="12">
        <f>'Source data'!B91</f>
        <v>10</v>
      </c>
      <c r="C92" s="12">
        <f>'Source data'!C91</f>
        <v>0</v>
      </c>
      <c r="D92" s="12">
        <f>'Source data'!D91</f>
        <v>20</v>
      </c>
      <c r="E92" s="12">
        <f>'Source data'!E91</f>
        <v>90</v>
      </c>
      <c r="F92" s="12">
        <f>'Source data'!F91</f>
        <v>10</v>
      </c>
      <c r="G92" s="12">
        <f>'Source data'!G91</f>
        <v>10</v>
      </c>
      <c r="H92" s="12">
        <f>'Source data'!H91</f>
        <v>15</v>
      </c>
      <c r="I92" s="12">
        <f>'Source data'!I91</f>
        <v>10</v>
      </c>
      <c r="J92" s="12">
        <f>'Source data'!J91</f>
        <v>10</v>
      </c>
      <c r="K92" s="12">
        <f>'Source data'!K91</f>
        <v>10</v>
      </c>
      <c r="L92" s="12">
        <f>'Source data'!L91</f>
        <v>10</v>
      </c>
      <c r="M92" s="12">
        <f>'Source data'!M91</f>
        <v>10</v>
      </c>
      <c r="N92" s="12">
        <f>'Source data'!N91</f>
        <v>35</v>
      </c>
      <c r="O92" s="12">
        <f>'Source data'!O91</f>
        <v>50</v>
      </c>
      <c r="P92" s="12">
        <f>'Source data'!P91</f>
        <v>35</v>
      </c>
      <c r="Q92" s="12">
        <f>'Source data'!Q91</f>
        <v>15</v>
      </c>
      <c r="R92" s="12">
        <f>'Source data'!R91</f>
        <v>10</v>
      </c>
      <c r="S92" s="12">
        <f>'Source data'!S91</f>
        <v>25</v>
      </c>
      <c r="T92" s="12">
        <f>'Source data'!T91</f>
        <v>185</v>
      </c>
      <c r="U92" s="12">
        <f>'Source data'!U91</f>
        <v>35</v>
      </c>
      <c r="V92" s="12">
        <f>'Source data'!V91</f>
        <v>15</v>
      </c>
      <c r="W92" s="12">
        <f>'Source data'!W91</f>
        <v>40</v>
      </c>
      <c r="X92" s="12">
        <f>'Source data'!X91</f>
        <v>35</v>
      </c>
      <c r="Y92" s="12">
        <f>'Source data'!Y91</f>
        <v>20</v>
      </c>
      <c r="Z92" s="12">
        <f>'Source data'!Z91</f>
        <v>20</v>
      </c>
      <c r="AA92" s="12">
        <f>'Source data'!AA91</f>
        <v>10</v>
      </c>
      <c r="AB92" s="12">
        <f>'Source data'!AB91</f>
        <v>10</v>
      </c>
      <c r="AC92" s="12">
        <f>'Source data'!AC91</f>
        <v>15</v>
      </c>
      <c r="AD92" s="12">
        <f>'Source data'!AD91</f>
        <v>55</v>
      </c>
      <c r="AE92" s="12">
        <f>'Source data'!AE91</f>
        <v>80</v>
      </c>
      <c r="AF92" s="12">
        <f>'Source data'!AF91</f>
        <v>25</v>
      </c>
      <c r="AG92" s="12">
        <f>'Source data'!AG91</f>
        <v>30</v>
      </c>
      <c r="AH92" s="12">
        <f>'Source data'!AH91</f>
        <v>20</v>
      </c>
      <c r="AI92" s="12">
        <f>'Source data'!AI91</f>
        <v>330</v>
      </c>
      <c r="AJ92" s="12">
        <f>'Source data'!AJ91</f>
        <v>60</v>
      </c>
      <c r="AK92" s="12">
        <f>'Source data'!AK91</f>
        <v>50</v>
      </c>
      <c r="AL92" s="12">
        <f>'Source data'!AL91</f>
        <v>15</v>
      </c>
      <c r="AM92" s="12">
        <f>'Source data'!AM91</f>
        <v>35</v>
      </c>
      <c r="AN92" s="12">
        <f>'Source data'!AN91</f>
        <v>10</v>
      </c>
      <c r="AO92" s="12">
        <f>'Source data'!AO91</f>
        <v>10</v>
      </c>
      <c r="AP92" s="12">
        <f>'Source data'!AP91</f>
        <v>10</v>
      </c>
      <c r="AQ92" s="12">
        <f>'Source data'!AQ91</f>
        <v>25</v>
      </c>
      <c r="AR92" s="12">
        <f>'Source data'!AR91</f>
        <v>20</v>
      </c>
      <c r="AS92" s="12">
        <f>'Source data'!AS91</f>
        <v>20</v>
      </c>
      <c r="AT92" s="12">
        <f>'Source data'!AT91</f>
        <v>0</v>
      </c>
      <c r="AU92" s="12">
        <f>'Source data'!AU91</f>
        <v>0</v>
      </c>
      <c r="AV92" s="12">
        <f>'Source data'!AV91</f>
        <v>0</v>
      </c>
    </row>
    <row r="93" spans="1:48">
      <c r="A93" s="10" t="s">
        <v>138</v>
      </c>
      <c r="B93" s="12">
        <f>'Source data'!B92</f>
        <v>5</v>
      </c>
      <c r="C93" s="12">
        <f>'Source data'!C92</f>
        <v>5</v>
      </c>
      <c r="D93" s="12">
        <f>'Source data'!D92</f>
        <v>20</v>
      </c>
      <c r="E93" s="12">
        <f>'Source data'!E92</f>
        <v>140</v>
      </c>
      <c r="F93" s="12">
        <f>'Source data'!F92</f>
        <v>15</v>
      </c>
      <c r="G93" s="12">
        <f>'Source data'!G92</f>
        <v>20</v>
      </c>
      <c r="H93" s="12">
        <f>'Source data'!H92</f>
        <v>25</v>
      </c>
      <c r="I93" s="12">
        <f>'Source data'!I92</f>
        <v>5</v>
      </c>
      <c r="J93" s="12">
        <f>'Source data'!J92</f>
        <v>20</v>
      </c>
      <c r="K93" s="12">
        <f>'Source data'!K92</f>
        <v>30</v>
      </c>
      <c r="L93" s="12">
        <f>'Source data'!L92</f>
        <v>10</v>
      </c>
      <c r="M93" s="12">
        <f>'Source data'!M92</f>
        <v>20</v>
      </c>
      <c r="N93" s="12">
        <f>'Source data'!N92</f>
        <v>75</v>
      </c>
      <c r="O93" s="12">
        <f>'Source data'!O92</f>
        <v>110</v>
      </c>
      <c r="P93" s="12">
        <f>'Source data'!P92</f>
        <v>60</v>
      </c>
      <c r="Q93" s="12">
        <f>'Source data'!Q92</f>
        <v>10</v>
      </c>
      <c r="R93" s="12">
        <f>'Source data'!R92</f>
        <v>20</v>
      </c>
      <c r="S93" s="12">
        <f>'Source data'!S92</f>
        <v>50</v>
      </c>
      <c r="T93" s="12">
        <f>'Source data'!T92</f>
        <v>345</v>
      </c>
      <c r="U93" s="12">
        <f>'Source data'!U92</f>
        <v>55</v>
      </c>
      <c r="V93" s="12">
        <f>'Source data'!V92</f>
        <v>15</v>
      </c>
      <c r="W93" s="12">
        <f>'Source data'!W92</f>
        <v>50</v>
      </c>
      <c r="X93" s="12">
        <f>'Source data'!X92</f>
        <v>45</v>
      </c>
      <c r="Y93" s="12">
        <f>'Source data'!Y92</f>
        <v>40</v>
      </c>
      <c r="Z93" s="12">
        <f>'Source data'!Z92</f>
        <v>45</v>
      </c>
      <c r="AA93" s="12">
        <f>'Source data'!AA92</f>
        <v>25</v>
      </c>
      <c r="AB93" s="12">
        <f>'Source data'!AB92</f>
        <v>25</v>
      </c>
      <c r="AC93" s="12">
        <f>'Source data'!AC92</f>
        <v>35</v>
      </c>
      <c r="AD93" s="12">
        <f>'Source data'!AD92</f>
        <v>175</v>
      </c>
      <c r="AE93" s="12">
        <f>'Source data'!AE92</f>
        <v>180</v>
      </c>
      <c r="AF93" s="12">
        <f>'Source data'!AF92</f>
        <v>60</v>
      </c>
      <c r="AG93" s="12">
        <f>'Source data'!AG92</f>
        <v>65</v>
      </c>
      <c r="AH93" s="12">
        <f>'Source data'!AH92</f>
        <v>65</v>
      </c>
      <c r="AI93" s="12">
        <f>'Source data'!AI92</f>
        <v>830</v>
      </c>
      <c r="AJ93" s="12">
        <f>'Source data'!AJ92</f>
        <v>200</v>
      </c>
      <c r="AK93" s="12">
        <f>'Source data'!AK92</f>
        <v>215</v>
      </c>
      <c r="AL93" s="12">
        <f>'Source data'!AL92</f>
        <v>70</v>
      </c>
      <c r="AM93" s="12">
        <f>'Source data'!AM92</f>
        <v>75</v>
      </c>
      <c r="AN93" s="12">
        <f>'Source data'!AN92</f>
        <v>55</v>
      </c>
      <c r="AO93" s="12">
        <f>'Source data'!AO92</f>
        <v>50</v>
      </c>
      <c r="AP93" s="12">
        <f>'Source data'!AP92</f>
        <v>85</v>
      </c>
      <c r="AQ93" s="12">
        <f>'Source data'!AQ92</f>
        <v>150</v>
      </c>
      <c r="AR93" s="12">
        <f>'Source data'!AR92</f>
        <v>180</v>
      </c>
      <c r="AS93" s="12">
        <f>'Source data'!AS92</f>
        <v>115</v>
      </c>
      <c r="AT93" s="12">
        <f>'Source data'!AT92</f>
        <v>0</v>
      </c>
      <c r="AU93" s="12">
        <f>'Source data'!AU92</f>
        <v>0</v>
      </c>
      <c r="AV93" s="12">
        <f>'Source data'!AV92</f>
        <v>0</v>
      </c>
    </row>
    <row r="94" spans="1:48">
      <c r="A94" s="10" t="s">
        <v>139</v>
      </c>
      <c r="B94" s="12">
        <f>'Source data'!B93</f>
        <v>0</v>
      </c>
      <c r="C94" s="12">
        <f>'Source data'!C93</f>
        <v>0</v>
      </c>
      <c r="D94" s="12">
        <f>'Source data'!D93</f>
        <v>10</v>
      </c>
      <c r="E94" s="12">
        <f>'Source data'!E93</f>
        <v>45</v>
      </c>
      <c r="F94" s="12">
        <f>'Source data'!F93</f>
        <v>5</v>
      </c>
      <c r="G94" s="12">
        <f>'Source data'!G93</f>
        <v>0</v>
      </c>
      <c r="H94" s="12">
        <f>'Source data'!H93</f>
        <v>5</v>
      </c>
      <c r="I94" s="12">
        <f>'Source data'!I93</f>
        <v>5</v>
      </c>
      <c r="J94" s="12">
        <f>'Source data'!J93</f>
        <v>10</v>
      </c>
      <c r="K94" s="12">
        <f>'Source data'!K93</f>
        <v>5</v>
      </c>
      <c r="L94" s="12">
        <f>'Source data'!L93</f>
        <v>5</v>
      </c>
      <c r="M94" s="12">
        <f>'Source data'!M93</f>
        <v>0</v>
      </c>
      <c r="N94" s="12">
        <f>'Source data'!N93</f>
        <v>25</v>
      </c>
      <c r="O94" s="12">
        <f>'Source data'!O93</f>
        <v>45</v>
      </c>
      <c r="P94" s="12">
        <f>'Source data'!P93</f>
        <v>20</v>
      </c>
      <c r="Q94" s="12">
        <f>'Source data'!Q93</f>
        <v>15</v>
      </c>
      <c r="R94" s="12">
        <f>'Source data'!R93</f>
        <v>10</v>
      </c>
      <c r="S94" s="12">
        <f>'Source data'!S93</f>
        <v>10</v>
      </c>
      <c r="T94" s="12">
        <f>'Source data'!T93</f>
        <v>145</v>
      </c>
      <c r="U94" s="12">
        <f>'Source data'!U93</f>
        <v>40</v>
      </c>
      <c r="V94" s="12">
        <f>'Source data'!V93</f>
        <v>15</v>
      </c>
      <c r="W94" s="12">
        <f>'Source data'!W93</f>
        <v>30</v>
      </c>
      <c r="X94" s="12">
        <f>'Source data'!X93</f>
        <v>30</v>
      </c>
      <c r="Y94" s="12">
        <f>'Source data'!Y93</f>
        <v>15</v>
      </c>
      <c r="Z94" s="12">
        <f>'Source data'!Z93</f>
        <v>25</v>
      </c>
      <c r="AA94" s="12">
        <f>'Source data'!AA93</f>
        <v>20</v>
      </c>
      <c r="AB94" s="12">
        <f>'Source data'!AB93</f>
        <v>15</v>
      </c>
      <c r="AC94" s="12">
        <f>'Source data'!AC93</f>
        <v>25</v>
      </c>
      <c r="AD94" s="12">
        <f>'Source data'!AD93</f>
        <v>60</v>
      </c>
      <c r="AE94" s="12">
        <f>'Source data'!AE93</f>
        <v>75</v>
      </c>
      <c r="AF94" s="12">
        <f>'Source data'!AF93</f>
        <v>25</v>
      </c>
      <c r="AG94" s="12">
        <f>'Source data'!AG93</f>
        <v>20</v>
      </c>
      <c r="AH94" s="12">
        <f>'Source data'!AH93</f>
        <v>55</v>
      </c>
      <c r="AI94" s="12">
        <f>'Source data'!AI93</f>
        <v>400</v>
      </c>
      <c r="AJ94" s="12">
        <f>'Source data'!AJ93</f>
        <v>110</v>
      </c>
      <c r="AK94" s="12">
        <f>'Source data'!AK93</f>
        <v>125</v>
      </c>
      <c r="AL94" s="12">
        <f>'Source data'!AL93</f>
        <v>50</v>
      </c>
      <c r="AM94" s="12">
        <f>'Source data'!AM93</f>
        <v>50</v>
      </c>
      <c r="AN94" s="12">
        <f>'Source data'!AN93</f>
        <v>35</v>
      </c>
      <c r="AO94" s="12">
        <f>'Source data'!AO93</f>
        <v>45</v>
      </c>
      <c r="AP94" s="12">
        <f>'Source data'!AP93</f>
        <v>75</v>
      </c>
      <c r="AQ94" s="12">
        <f>'Source data'!AQ93</f>
        <v>65</v>
      </c>
      <c r="AR94" s="12">
        <f>'Source data'!AR93</f>
        <v>80</v>
      </c>
      <c r="AS94" s="12">
        <f>'Source data'!AS93</f>
        <v>100</v>
      </c>
      <c r="AT94" s="12">
        <f>'Source data'!AT93</f>
        <v>0</v>
      </c>
      <c r="AU94" s="12">
        <f>'Source data'!AU93</f>
        <v>0</v>
      </c>
      <c r="AV94" s="12">
        <f>'Source data'!AV93</f>
        <v>0</v>
      </c>
    </row>
    <row r="95" spans="1:48">
      <c r="A95" s="10" t="s">
        <v>140</v>
      </c>
      <c r="B95" s="12">
        <f>'Source data'!B94</f>
        <v>0</v>
      </c>
      <c r="C95" s="12">
        <f>'Source data'!C94</f>
        <v>10</v>
      </c>
      <c r="D95" s="12">
        <f>'Source data'!D94</f>
        <v>15</v>
      </c>
      <c r="E95" s="12">
        <f>'Source data'!E94</f>
        <v>90</v>
      </c>
      <c r="F95" s="12">
        <f>'Source data'!F94</f>
        <v>10</v>
      </c>
      <c r="G95" s="12">
        <f>'Source data'!G94</f>
        <v>15</v>
      </c>
      <c r="H95" s="12">
        <f>'Source data'!H94</f>
        <v>5</v>
      </c>
      <c r="I95" s="12">
        <f>'Source data'!I94</f>
        <v>10</v>
      </c>
      <c r="J95" s="12">
        <f>'Source data'!J94</f>
        <v>15</v>
      </c>
      <c r="K95" s="12">
        <f>'Source data'!K94</f>
        <v>15</v>
      </c>
      <c r="L95" s="12">
        <f>'Source data'!L94</f>
        <v>10</v>
      </c>
      <c r="M95" s="12">
        <f>'Source data'!M94</f>
        <v>10</v>
      </c>
      <c r="N95" s="12">
        <f>'Source data'!N94</f>
        <v>30</v>
      </c>
      <c r="O95" s="12">
        <f>'Source data'!O94</f>
        <v>65</v>
      </c>
      <c r="P95" s="12">
        <f>'Source data'!P94</f>
        <v>25</v>
      </c>
      <c r="Q95" s="12">
        <f>'Source data'!Q94</f>
        <v>10</v>
      </c>
      <c r="R95" s="12">
        <f>'Source data'!R94</f>
        <v>15</v>
      </c>
      <c r="S95" s="12">
        <f>'Source data'!S94</f>
        <v>15</v>
      </c>
      <c r="T95" s="12">
        <f>'Source data'!T94</f>
        <v>170</v>
      </c>
      <c r="U95" s="12">
        <f>'Source data'!U94</f>
        <v>40</v>
      </c>
      <c r="V95" s="12">
        <f>'Source data'!V94</f>
        <v>10</v>
      </c>
      <c r="W95" s="12">
        <f>'Source data'!W94</f>
        <v>35</v>
      </c>
      <c r="X95" s="12">
        <f>'Source data'!X94</f>
        <v>35</v>
      </c>
      <c r="Y95" s="12">
        <f>'Source data'!Y94</f>
        <v>10</v>
      </c>
      <c r="Z95" s="12">
        <f>'Source data'!Z94</f>
        <v>30</v>
      </c>
      <c r="AA95" s="12">
        <f>'Source data'!AA94</f>
        <v>15</v>
      </c>
      <c r="AB95" s="12">
        <f>'Source data'!AB94</f>
        <v>0</v>
      </c>
      <c r="AC95" s="12">
        <f>'Source data'!AC94</f>
        <v>5</v>
      </c>
      <c r="AD95" s="12">
        <f>'Source data'!AD94</f>
        <v>45</v>
      </c>
      <c r="AE95" s="12">
        <f>'Source data'!AE94</f>
        <v>95</v>
      </c>
      <c r="AF95" s="12">
        <f>'Source data'!AF94</f>
        <v>20</v>
      </c>
      <c r="AG95" s="12">
        <f>'Source data'!AG94</f>
        <v>25</v>
      </c>
      <c r="AH95" s="12">
        <f>'Source data'!AH94</f>
        <v>25</v>
      </c>
      <c r="AI95" s="12">
        <f>'Source data'!AI94</f>
        <v>285</v>
      </c>
      <c r="AJ95" s="12">
        <f>'Source data'!AJ94</f>
        <v>90</v>
      </c>
      <c r="AK95" s="12">
        <f>'Source data'!AK94</f>
        <v>75</v>
      </c>
      <c r="AL95" s="12">
        <f>'Source data'!AL94</f>
        <v>20</v>
      </c>
      <c r="AM95" s="12">
        <f>'Source data'!AM94</f>
        <v>35</v>
      </c>
      <c r="AN95" s="12">
        <f>'Source data'!AN94</f>
        <v>20</v>
      </c>
      <c r="AO95" s="12">
        <f>'Source data'!AO94</f>
        <v>15</v>
      </c>
      <c r="AP95" s="12">
        <f>'Source data'!AP94</f>
        <v>15</v>
      </c>
      <c r="AQ95" s="12">
        <f>'Source data'!AQ94</f>
        <v>65</v>
      </c>
      <c r="AR95" s="12">
        <f>'Source data'!AR94</f>
        <v>60</v>
      </c>
      <c r="AS95" s="12">
        <f>'Source data'!AS94</f>
        <v>60</v>
      </c>
      <c r="AT95" s="12">
        <f>'Source data'!AT94</f>
        <v>0</v>
      </c>
      <c r="AU95" s="12">
        <f>'Source data'!AU94</f>
        <v>0</v>
      </c>
      <c r="AV95" s="12">
        <f>'Source data'!AV94</f>
        <v>0</v>
      </c>
    </row>
    <row r="96" spans="1:48">
      <c r="A96" s="10" t="s">
        <v>141</v>
      </c>
      <c r="B96" s="12">
        <f>'Source data'!B95</f>
        <v>10</v>
      </c>
      <c r="C96" s="12">
        <f>'Source data'!C95</f>
        <v>15</v>
      </c>
      <c r="D96" s="12">
        <f>'Source data'!D95</f>
        <v>20</v>
      </c>
      <c r="E96" s="12">
        <f>'Source data'!E95</f>
        <v>130</v>
      </c>
      <c r="F96" s="12">
        <f>'Source data'!F95</f>
        <v>15</v>
      </c>
      <c r="G96" s="12">
        <f>'Source data'!G95</f>
        <v>10</v>
      </c>
      <c r="H96" s="12">
        <f>'Source data'!H95</f>
        <v>5</v>
      </c>
      <c r="I96" s="12">
        <f>'Source data'!I95</f>
        <v>0</v>
      </c>
      <c r="J96" s="12">
        <f>'Source data'!J95</f>
        <v>20</v>
      </c>
      <c r="K96" s="12">
        <f>'Source data'!K95</f>
        <v>10</v>
      </c>
      <c r="L96" s="12">
        <f>'Source data'!L95</f>
        <v>5</v>
      </c>
      <c r="M96" s="12">
        <f>'Source data'!M95</f>
        <v>15</v>
      </c>
      <c r="N96" s="12">
        <f>'Source data'!N95</f>
        <v>30</v>
      </c>
      <c r="O96" s="12">
        <f>'Source data'!O95</f>
        <v>35</v>
      </c>
      <c r="P96" s="12">
        <f>'Source data'!P95</f>
        <v>30</v>
      </c>
      <c r="Q96" s="12">
        <f>'Source data'!Q95</f>
        <v>10</v>
      </c>
      <c r="R96" s="12">
        <f>'Source data'!R95</f>
        <v>5</v>
      </c>
      <c r="S96" s="12">
        <f>'Source data'!S95</f>
        <v>10</v>
      </c>
      <c r="T96" s="12">
        <f>'Source data'!T95</f>
        <v>150</v>
      </c>
      <c r="U96" s="12">
        <f>'Source data'!U95</f>
        <v>25</v>
      </c>
      <c r="V96" s="12">
        <f>'Source data'!V95</f>
        <v>0</v>
      </c>
      <c r="W96" s="12">
        <f>'Source data'!W95</f>
        <v>10</v>
      </c>
      <c r="X96" s="12">
        <f>'Source data'!X95</f>
        <v>10</v>
      </c>
      <c r="Y96" s="12">
        <f>'Source data'!Y95</f>
        <v>5</v>
      </c>
      <c r="Z96" s="12">
        <f>'Source data'!Z95</f>
        <v>0</v>
      </c>
      <c r="AA96" s="12">
        <f>'Source data'!AA95</f>
        <v>5</v>
      </c>
      <c r="AB96" s="12">
        <f>'Source data'!AB95</f>
        <v>0</v>
      </c>
      <c r="AC96" s="12">
        <f>'Source data'!AC95</f>
        <v>0</v>
      </c>
      <c r="AD96" s="12">
        <f>'Source data'!AD95</f>
        <v>15</v>
      </c>
      <c r="AE96" s="12">
        <f>'Source data'!AE95</f>
        <v>15</v>
      </c>
      <c r="AF96" s="12">
        <f>'Source data'!AF95</f>
        <v>5</v>
      </c>
      <c r="AG96" s="12">
        <f>'Source data'!AG95</f>
        <v>5</v>
      </c>
      <c r="AH96" s="12">
        <f>'Source data'!AH95</f>
        <v>20</v>
      </c>
      <c r="AI96" s="12">
        <f>'Source data'!AI95</f>
        <v>90</v>
      </c>
      <c r="AJ96" s="12">
        <f>'Source data'!AJ95</f>
        <v>25</v>
      </c>
      <c r="AK96" s="12">
        <f>'Source data'!AK95</f>
        <v>15</v>
      </c>
      <c r="AL96" s="12">
        <f>'Source data'!AL95</f>
        <v>5</v>
      </c>
      <c r="AM96" s="12">
        <f>'Source data'!AM95</f>
        <v>15</v>
      </c>
      <c r="AN96" s="12">
        <f>'Source data'!AN95</f>
        <v>0</v>
      </c>
      <c r="AO96" s="12">
        <f>'Source data'!AO95</f>
        <v>0</v>
      </c>
      <c r="AP96" s="12">
        <f>'Source data'!AP95</f>
        <v>0</v>
      </c>
      <c r="AQ96" s="12">
        <f>'Source data'!AQ95</f>
        <v>0</v>
      </c>
      <c r="AR96" s="12">
        <f>'Source data'!AR95</f>
        <v>0</v>
      </c>
      <c r="AS96" s="12">
        <f>'Source data'!AS95</f>
        <v>5</v>
      </c>
      <c r="AT96" s="12">
        <f>'Source data'!AT95</f>
        <v>0</v>
      </c>
      <c r="AU96" s="12">
        <f>'Source data'!AU95</f>
        <v>0</v>
      </c>
      <c r="AV96" s="12">
        <f>'Source data'!AV95</f>
        <v>0</v>
      </c>
    </row>
    <row r="97" spans="1:48">
      <c r="A97" s="10" t="s">
        <v>142</v>
      </c>
      <c r="B97" s="12">
        <f>'Source data'!B96</f>
        <v>0</v>
      </c>
      <c r="C97" s="12">
        <f>'Source data'!C96</f>
        <v>10</v>
      </c>
      <c r="D97" s="12">
        <f>'Source data'!D96</f>
        <v>10</v>
      </c>
      <c r="E97" s="12">
        <f>'Source data'!E96</f>
        <v>100</v>
      </c>
      <c r="F97" s="12">
        <f>'Source data'!F96</f>
        <v>15</v>
      </c>
      <c r="G97" s="12">
        <f>'Source data'!G96</f>
        <v>20</v>
      </c>
      <c r="H97" s="12">
        <f>'Source data'!H96</f>
        <v>0</v>
      </c>
      <c r="I97" s="12">
        <f>'Source data'!I96</f>
        <v>10</v>
      </c>
      <c r="J97" s="12">
        <f>'Source data'!J96</f>
        <v>20</v>
      </c>
      <c r="K97" s="12">
        <f>'Source data'!K96</f>
        <v>5</v>
      </c>
      <c r="L97" s="12">
        <f>'Source data'!L96</f>
        <v>5</v>
      </c>
      <c r="M97" s="12">
        <f>'Source data'!M96</f>
        <v>20</v>
      </c>
      <c r="N97" s="12">
        <f>'Source data'!N96</f>
        <v>35</v>
      </c>
      <c r="O97" s="12">
        <f>'Source data'!O96</f>
        <v>45</v>
      </c>
      <c r="P97" s="12">
        <f>'Source data'!P96</f>
        <v>30</v>
      </c>
      <c r="Q97" s="12">
        <f>'Source data'!Q96</f>
        <v>5</v>
      </c>
      <c r="R97" s="12">
        <f>'Source data'!R96</f>
        <v>15</v>
      </c>
      <c r="S97" s="12">
        <f>'Source data'!S96</f>
        <v>20</v>
      </c>
      <c r="T97" s="12">
        <f>'Source data'!T96</f>
        <v>165</v>
      </c>
      <c r="U97" s="12">
        <f>'Source data'!U96</f>
        <v>55</v>
      </c>
      <c r="V97" s="12">
        <f>'Source data'!V96</f>
        <v>15</v>
      </c>
      <c r="W97" s="12">
        <f>'Source data'!W96</f>
        <v>45</v>
      </c>
      <c r="X97" s="12">
        <f>'Source data'!X96</f>
        <v>30</v>
      </c>
      <c r="Y97" s="12">
        <f>'Source data'!Y96</f>
        <v>25</v>
      </c>
      <c r="Z97" s="12">
        <f>'Source data'!Z96</f>
        <v>30</v>
      </c>
      <c r="AA97" s="12">
        <f>'Source data'!AA96</f>
        <v>15</v>
      </c>
      <c r="AB97" s="12">
        <f>'Source data'!AB96</f>
        <v>5</v>
      </c>
      <c r="AC97" s="12">
        <f>'Source data'!AC96</f>
        <v>20</v>
      </c>
      <c r="AD97" s="12">
        <f>'Source data'!AD96</f>
        <v>80</v>
      </c>
      <c r="AE97" s="12">
        <f>'Source data'!AE96</f>
        <v>85</v>
      </c>
      <c r="AF97" s="12">
        <f>'Source data'!AF96</f>
        <v>25</v>
      </c>
      <c r="AG97" s="12">
        <f>'Source data'!AG96</f>
        <v>20</v>
      </c>
      <c r="AH97" s="12">
        <f>'Source data'!AH96</f>
        <v>35</v>
      </c>
      <c r="AI97" s="12">
        <f>'Source data'!AI96</f>
        <v>385</v>
      </c>
      <c r="AJ97" s="12">
        <f>'Source data'!AJ96</f>
        <v>105</v>
      </c>
      <c r="AK97" s="12">
        <f>'Source data'!AK96</f>
        <v>120</v>
      </c>
      <c r="AL97" s="12">
        <f>'Source data'!AL96</f>
        <v>45</v>
      </c>
      <c r="AM97" s="12">
        <f>'Source data'!AM96</f>
        <v>45</v>
      </c>
      <c r="AN97" s="12">
        <f>'Source data'!AN96</f>
        <v>30</v>
      </c>
      <c r="AO97" s="12">
        <f>'Source data'!AO96</f>
        <v>30</v>
      </c>
      <c r="AP97" s="12">
        <f>'Source data'!AP96</f>
        <v>30</v>
      </c>
      <c r="AQ97" s="12">
        <f>'Source data'!AQ96</f>
        <v>90</v>
      </c>
      <c r="AR97" s="12">
        <f>'Source data'!AR96</f>
        <v>105</v>
      </c>
      <c r="AS97" s="12">
        <f>'Source data'!AS96</f>
        <v>80</v>
      </c>
      <c r="AT97" s="12">
        <f>'Source data'!AT96</f>
        <v>0</v>
      </c>
      <c r="AU97" s="12">
        <f>'Source data'!AU96</f>
        <v>0</v>
      </c>
      <c r="AV97" s="12">
        <f>'Source data'!AV96</f>
        <v>0</v>
      </c>
    </row>
    <row r="98" spans="1:48">
      <c r="A98" s="10" t="s">
        <v>143</v>
      </c>
      <c r="B98" s="12">
        <f>'Source data'!B97</f>
        <v>0</v>
      </c>
      <c r="C98" s="12">
        <f>'Source data'!C97</f>
        <v>15</v>
      </c>
      <c r="D98" s="12">
        <f>'Source data'!D97</f>
        <v>15</v>
      </c>
      <c r="E98" s="12">
        <f>'Source data'!E97</f>
        <v>110</v>
      </c>
      <c r="F98" s="12">
        <f>'Source data'!F97</f>
        <v>10</v>
      </c>
      <c r="G98" s="12">
        <f>'Source data'!G97</f>
        <v>15</v>
      </c>
      <c r="H98" s="12">
        <f>'Source data'!H97</f>
        <v>5</v>
      </c>
      <c r="I98" s="12">
        <f>'Source data'!I97</f>
        <v>10</v>
      </c>
      <c r="J98" s="12">
        <f>'Source data'!J97</f>
        <v>10</v>
      </c>
      <c r="K98" s="12">
        <f>'Source data'!K97</f>
        <v>15</v>
      </c>
      <c r="L98" s="12">
        <f>'Source data'!L97</f>
        <v>10</v>
      </c>
      <c r="M98" s="12">
        <f>'Source data'!M97</f>
        <v>15</v>
      </c>
      <c r="N98" s="12">
        <f>'Source data'!N97</f>
        <v>40</v>
      </c>
      <c r="O98" s="12">
        <f>'Source data'!O97</f>
        <v>35</v>
      </c>
      <c r="P98" s="12">
        <f>'Source data'!P97</f>
        <v>30</v>
      </c>
      <c r="Q98" s="12">
        <f>'Source data'!Q97</f>
        <v>10</v>
      </c>
      <c r="R98" s="12">
        <f>'Source data'!R97</f>
        <v>15</v>
      </c>
      <c r="S98" s="12">
        <f>'Source data'!S97</f>
        <v>10</v>
      </c>
      <c r="T98" s="12">
        <f>'Source data'!T97</f>
        <v>125</v>
      </c>
      <c r="U98" s="12">
        <f>'Source data'!U97</f>
        <v>15</v>
      </c>
      <c r="V98" s="12">
        <f>'Source data'!V97</f>
        <v>0</v>
      </c>
      <c r="W98" s="12">
        <f>'Source data'!W97</f>
        <v>0</v>
      </c>
      <c r="X98" s="12">
        <f>'Source data'!X97</f>
        <v>10</v>
      </c>
      <c r="Y98" s="12">
        <f>'Source data'!Y97</f>
        <v>0</v>
      </c>
      <c r="Z98" s="12">
        <f>'Source data'!Z97</f>
        <v>5</v>
      </c>
      <c r="AA98" s="12">
        <f>'Source data'!AA97</f>
        <v>0</v>
      </c>
      <c r="AB98" s="12">
        <f>'Source data'!AB97</f>
        <v>5</v>
      </c>
      <c r="AC98" s="12">
        <f>'Source data'!AC97</f>
        <v>15</v>
      </c>
      <c r="AD98" s="12">
        <f>'Source data'!AD97</f>
        <v>30</v>
      </c>
      <c r="AE98" s="12">
        <f>'Source data'!AE97</f>
        <v>30</v>
      </c>
      <c r="AF98" s="12">
        <f>'Source data'!AF97</f>
        <v>25</v>
      </c>
      <c r="AG98" s="12">
        <f>'Source data'!AG97</f>
        <v>10</v>
      </c>
      <c r="AH98" s="12">
        <f>'Source data'!AH97</f>
        <v>15</v>
      </c>
      <c r="AI98" s="12">
        <f>'Source data'!AI97</f>
        <v>235</v>
      </c>
      <c r="AJ98" s="12">
        <f>'Source data'!AJ97</f>
        <v>25</v>
      </c>
      <c r="AK98" s="12">
        <f>'Source data'!AK97</f>
        <v>20</v>
      </c>
      <c r="AL98" s="12">
        <f>'Source data'!AL97</f>
        <v>10</v>
      </c>
      <c r="AM98" s="12">
        <f>'Source data'!AM97</f>
        <v>5</v>
      </c>
      <c r="AN98" s="12">
        <f>'Source data'!AN97</f>
        <v>10</v>
      </c>
      <c r="AO98" s="12">
        <f>'Source data'!AO97</f>
        <v>5</v>
      </c>
      <c r="AP98" s="12">
        <f>'Source data'!AP97</f>
        <v>5</v>
      </c>
      <c r="AQ98" s="12">
        <f>'Source data'!AQ97</f>
        <v>10</v>
      </c>
      <c r="AR98" s="12">
        <f>'Source data'!AR97</f>
        <v>20</v>
      </c>
      <c r="AS98" s="12">
        <f>'Source data'!AS97</f>
        <v>10</v>
      </c>
      <c r="AT98" s="12">
        <f>'Source data'!AT97</f>
        <v>0</v>
      </c>
      <c r="AU98" s="12">
        <f>'Source data'!AU97</f>
        <v>0</v>
      </c>
      <c r="AV98" s="12">
        <f>'Source data'!AV97</f>
        <v>0</v>
      </c>
    </row>
    <row r="99" spans="1:48">
      <c r="A99" s="10" t="s">
        <v>144</v>
      </c>
      <c r="B99" s="12">
        <f>'Source data'!B98</f>
        <v>10</v>
      </c>
      <c r="C99" s="12">
        <f>'Source data'!C98</f>
        <v>0</v>
      </c>
      <c r="D99" s="12">
        <f>'Source data'!D98</f>
        <v>20</v>
      </c>
      <c r="E99" s="12">
        <f>'Source data'!E98</f>
        <v>100</v>
      </c>
      <c r="F99" s="12">
        <f>'Source data'!F98</f>
        <v>15</v>
      </c>
      <c r="G99" s="12">
        <f>'Source data'!G98</f>
        <v>20</v>
      </c>
      <c r="H99" s="12">
        <f>'Source data'!H98</f>
        <v>15</v>
      </c>
      <c r="I99" s="12">
        <f>'Source data'!I98</f>
        <v>0</v>
      </c>
      <c r="J99" s="12">
        <f>'Source data'!J98</f>
        <v>10</v>
      </c>
      <c r="K99" s="12">
        <f>'Source data'!K98</f>
        <v>25</v>
      </c>
      <c r="L99" s="12">
        <f>'Source data'!L98</f>
        <v>10</v>
      </c>
      <c r="M99" s="12">
        <f>'Source data'!M98</f>
        <v>20</v>
      </c>
      <c r="N99" s="12">
        <f>'Source data'!N98</f>
        <v>35</v>
      </c>
      <c r="O99" s="12">
        <f>'Source data'!O98</f>
        <v>60</v>
      </c>
      <c r="P99" s="12">
        <f>'Source data'!P98</f>
        <v>45</v>
      </c>
      <c r="Q99" s="12">
        <f>'Source data'!Q98</f>
        <v>5</v>
      </c>
      <c r="R99" s="12">
        <f>'Source data'!R98</f>
        <v>15</v>
      </c>
      <c r="S99" s="12">
        <f>'Source data'!S98</f>
        <v>20</v>
      </c>
      <c r="T99" s="12">
        <f>'Source data'!T98</f>
        <v>205</v>
      </c>
      <c r="U99" s="12">
        <f>'Source data'!U98</f>
        <v>45</v>
      </c>
      <c r="V99" s="12">
        <f>'Source data'!V98</f>
        <v>15</v>
      </c>
      <c r="W99" s="12">
        <f>'Source data'!W98</f>
        <v>30</v>
      </c>
      <c r="X99" s="12">
        <f>'Source data'!X98</f>
        <v>15</v>
      </c>
      <c r="Y99" s="12">
        <f>'Source data'!Y98</f>
        <v>20</v>
      </c>
      <c r="Z99" s="12">
        <f>'Source data'!Z98</f>
        <v>25</v>
      </c>
      <c r="AA99" s="12">
        <f>'Source data'!AA98</f>
        <v>15</v>
      </c>
      <c r="AB99" s="12">
        <f>'Source data'!AB98</f>
        <v>20</v>
      </c>
      <c r="AC99" s="12">
        <f>'Source data'!AC98</f>
        <v>10</v>
      </c>
      <c r="AD99" s="12">
        <f>'Source data'!AD98</f>
        <v>65</v>
      </c>
      <c r="AE99" s="12">
        <f>'Source data'!AE98</f>
        <v>115</v>
      </c>
      <c r="AF99" s="12">
        <f>'Source data'!AF98</f>
        <v>35</v>
      </c>
      <c r="AG99" s="12">
        <f>'Source data'!AG98</f>
        <v>35</v>
      </c>
      <c r="AH99" s="12">
        <f>'Source data'!AH98</f>
        <v>45</v>
      </c>
      <c r="AI99" s="12">
        <f>'Source data'!AI98</f>
        <v>470</v>
      </c>
      <c r="AJ99" s="12">
        <f>'Source data'!AJ98</f>
        <v>100</v>
      </c>
      <c r="AK99" s="12">
        <f>'Source data'!AK98</f>
        <v>100</v>
      </c>
      <c r="AL99" s="12">
        <f>'Source data'!AL98</f>
        <v>35</v>
      </c>
      <c r="AM99" s="12">
        <f>'Source data'!AM98</f>
        <v>35</v>
      </c>
      <c r="AN99" s="12">
        <f>'Source data'!AN98</f>
        <v>35</v>
      </c>
      <c r="AO99" s="12">
        <f>'Source data'!AO98</f>
        <v>35</v>
      </c>
      <c r="AP99" s="12">
        <f>'Source data'!AP98</f>
        <v>55</v>
      </c>
      <c r="AQ99" s="12">
        <f>'Source data'!AQ98</f>
        <v>80</v>
      </c>
      <c r="AR99" s="12">
        <f>'Source data'!AR98</f>
        <v>80</v>
      </c>
      <c r="AS99" s="12">
        <f>'Source data'!AS98</f>
        <v>50</v>
      </c>
      <c r="AT99" s="12">
        <f>'Source data'!AT98</f>
        <v>0</v>
      </c>
      <c r="AU99" s="12">
        <f>'Source data'!AU98</f>
        <v>0</v>
      </c>
      <c r="AV99" s="12">
        <f>'Source data'!AV98</f>
        <v>0</v>
      </c>
    </row>
    <row r="100" spans="1:48">
      <c r="A100" s="10" t="s">
        <v>145</v>
      </c>
      <c r="B100" s="12">
        <f>'Source data'!B99</f>
        <v>5</v>
      </c>
      <c r="C100" s="12">
        <f>'Source data'!C99</f>
        <v>5</v>
      </c>
      <c r="D100" s="12">
        <f>'Source data'!D99</f>
        <v>15</v>
      </c>
      <c r="E100" s="12">
        <f>'Source data'!E99</f>
        <v>75</v>
      </c>
      <c r="F100" s="12">
        <f>'Source data'!F99</f>
        <v>10</v>
      </c>
      <c r="G100" s="12">
        <f>'Source data'!G99</f>
        <v>15</v>
      </c>
      <c r="H100" s="12">
        <f>'Source data'!H99</f>
        <v>10</v>
      </c>
      <c r="I100" s="12">
        <f>'Source data'!I99</f>
        <v>0</v>
      </c>
      <c r="J100" s="12">
        <f>'Source data'!J99</f>
        <v>10</v>
      </c>
      <c r="K100" s="12">
        <f>'Source data'!K99</f>
        <v>5</v>
      </c>
      <c r="L100" s="12">
        <f>'Source data'!L99</f>
        <v>15</v>
      </c>
      <c r="M100" s="12">
        <f>'Source data'!M99</f>
        <v>5</v>
      </c>
      <c r="N100" s="12">
        <f>'Source data'!N99</f>
        <v>30</v>
      </c>
      <c r="O100" s="12">
        <f>'Source data'!O99</f>
        <v>25</v>
      </c>
      <c r="P100" s="12">
        <f>'Source data'!P99</f>
        <v>30</v>
      </c>
      <c r="Q100" s="12">
        <f>'Source data'!Q99</f>
        <v>5</v>
      </c>
      <c r="R100" s="12">
        <f>'Source data'!R99</f>
        <v>0</v>
      </c>
      <c r="S100" s="12">
        <f>'Source data'!S99</f>
        <v>15</v>
      </c>
      <c r="T100" s="12">
        <f>'Source data'!T99</f>
        <v>130</v>
      </c>
      <c r="U100" s="12">
        <f>'Source data'!U99</f>
        <v>20</v>
      </c>
      <c r="V100" s="12">
        <f>'Source data'!V99</f>
        <v>5</v>
      </c>
      <c r="W100" s="12">
        <f>'Source data'!W99</f>
        <v>25</v>
      </c>
      <c r="X100" s="12">
        <f>'Source data'!X99</f>
        <v>20</v>
      </c>
      <c r="Y100" s="12">
        <f>'Source data'!Y99</f>
        <v>10</v>
      </c>
      <c r="Z100" s="12">
        <f>'Source data'!Z99</f>
        <v>10</v>
      </c>
      <c r="AA100" s="12">
        <f>'Source data'!AA99</f>
        <v>5</v>
      </c>
      <c r="AB100" s="12">
        <f>'Source data'!AB99</f>
        <v>10</v>
      </c>
      <c r="AC100" s="12">
        <f>'Source data'!AC99</f>
        <v>10</v>
      </c>
      <c r="AD100" s="12">
        <f>'Source data'!AD99</f>
        <v>40</v>
      </c>
      <c r="AE100" s="12">
        <f>'Source data'!AE99</f>
        <v>75</v>
      </c>
      <c r="AF100" s="12">
        <f>'Source data'!AF99</f>
        <v>15</v>
      </c>
      <c r="AG100" s="12">
        <f>'Source data'!AG99</f>
        <v>10</v>
      </c>
      <c r="AH100" s="12">
        <f>'Source data'!AH99</f>
        <v>20</v>
      </c>
      <c r="AI100" s="12">
        <f>'Source data'!AI99</f>
        <v>220</v>
      </c>
      <c r="AJ100" s="12">
        <f>'Source data'!AJ99</f>
        <v>75</v>
      </c>
      <c r="AK100" s="12">
        <f>'Source data'!AK99</f>
        <v>70</v>
      </c>
      <c r="AL100" s="12">
        <f>'Source data'!AL99</f>
        <v>20</v>
      </c>
      <c r="AM100" s="12">
        <f>'Source data'!AM99</f>
        <v>35</v>
      </c>
      <c r="AN100" s="12">
        <f>'Source data'!AN99</f>
        <v>5</v>
      </c>
      <c r="AO100" s="12">
        <f>'Source data'!AO99</f>
        <v>15</v>
      </c>
      <c r="AP100" s="12">
        <f>'Source data'!AP99</f>
        <v>35</v>
      </c>
      <c r="AQ100" s="12">
        <f>'Source data'!AQ99</f>
        <v>30</v>
      </c>
      <c r="AR100" s="12">
        <f>'Source data'!AR99</f>
        <v>35</v>
      </c>
      <c r="AS100" s="12">
        <f>'Source data'!AS99</f>
        <v>25</v>
      </c>
      <c r="AT100" s="12">
        <f>'Source data'!AT99</f>
        <v>0</v>
      </c>
      <c r="AU100" s="12">
        <f>'Source data'!AU99</f>
        <v>0</v>
      </c>
      <c r="AV100" s="12">
        <f>'Source data'!AV99</f>
        <v>0</v>
      </c>
    </row>
    <row r="101" spans="1:48">
      <c r="A101" s="10" t="s">
        <v>146</v>
      </c>
      <c r="B101" s="12">
        <f>'Source data'!B100</f>
        <v>0</v>
      </c>
      <c r="C101" s="12">
        <f>'Source data'!C100</f>
        <v>0</v>
      </c>
      <c r="D101" s="12">
        <f>'Source data'!D100</f>
        <v>0</v>
      </c>
      <c r="E101" s="12">
        <f>'Source data'!E100</f>
        <v>35</v>
      </c>
      <c r="F101" s="12">
        <f>'Source data'!F100</f>
        <v>0</v>
      </c>
      <c r="G101" s="12">
        <f>'Source data'!G100</f>
        <v>0</v>
      </c>
      <c r="H101" s="12">
        <f>'Source data'!H100</f>
        <v>0</v>
      </c>
      <c r="I101" s="12">
        <f>'Source data'!I100</f>
        <v>0</v>
      </c>
      <c r="J101" s="12">
        <f>'Source data'!J100</f>
        <v>5</v>
      </c>
      <c r="K101" s="12">
        <f>'Source data'!K100</f>
        <v>5</v>
      </c>
      <c r="L101" s="12">
        <f>'Source data'!L100</f>
        <v>0</v>
      </c>
      <c r="M101" s="12">
        <f>'Source data'!M100</f>
        <v>5</v>
      </c>
      <c r="N101" s="12">
        <f>'Source data'!N100</f>
        <v>15</v>
      </c>
      <c r="O101" s="12">
        <f>'Source data'!O100</f>
        <v>20</v>
      </c>
      <c r="P101" s="12">
        <f>'Source data'!P100</f>
        <v>15</v>
      </c>
      <c r="Q101" s="12">
        <f>'Source data'!Q100</f>
        <v>0</v>
      </c>
      <c r="R101" s="12">
        <f>'Source data'!R100</f>
        <v>5</v>
      </c>
      <c r="S101" s="12">
        <f>'Source data'!S100</f>
        <v>10</v>
      </c>
      <c r="T101" s="12">
        <f>'Source data'!T100</f>
        <v>80</v>
      </c>
      <c r="U101" s="12">
        <f>'Source data'!U100</f>
        <v>5</v>
      </c>
      <c r="V101" s="12">
        <f>'Source data'!V100</f>
        <v>5</v>
      </c>
      <c r="W101" s="12">
        <f>'Source data'!W100</f>
        <v>10</v>
      </c>
      <c r="X101" s="12">
        <f>'Source data'!X100</f>
        <v>10</v>
      </c>
      <c r="Y101" s="12">
        <f>'Source data'!Y100</f>
        <v>5</v>
      </c>
      <c r="Z101" s="12">
        <f>'Source data'!Z100</f>
        <v>10</v>
      </c>
      <c r="AA101" s="12">
        <f>'Source data'!AA100</f>
        <v>10</v>
      </c>
      <c r="AB101" s="12">
        <f>'Source data'!AB100</f>
        <v>20</v>
      </c>
      <c r="AC101" s="12">
        <f>'Source data'!AC100</f>
        <v>5</v>
      </c>
      <c r="AD101" s="12">
        <f>'Source data'!AD100</f>
        <v>50</v>
      </c>
      <c r="AE101" s="12">
        <f>'Source data'!AE100</f>
        <v>50</v>
      </c>
      <c r="AF101" s="12">
        <f>'Source data'!AF100</f>
        <v>30</v>
      </c>
      <c r="AG101" s="12">
        <f>'Source data'!AG100</f>
        <v>25</v>
      </c>
      <c r="AH101" s="12">
        <f>'Source data'!AH100</f>
        <v>25</v>
      </c>
      <c r="AI101" s="12">
        <f>'Source data'!AI100</f>
        <v>260</v>
      </c>
      <c r="AJ101" s="12">
        <f>'Source data'!AJ100</f>
        <v>55</v>
      </c>
      <c r="AK101" s="12">
        <f>'Source data'!AK100</f>
        <v>70</v>
      </c>
      <c r="AL101" s="12">
        <f>'Source data'!AL100</f>
        <v>15</v>
      </c>
      <c r="AM101" s="12">
        <f>'Source data'!AM100</f>
        <v>35</v>
      </c>
      <c r="AN101" s="12">
        <f>'Source data'!AN100</f>
        <v>15</v>
      </c>
      <c r="AO101" s="12">
        <f>'Source data'!AO100</f>
        <v>20</v>
      </c>
      <c r="AP101" s="12">
        <f>'Source data'!AP100</f>
        <v>20</v>
      </c>
      <c r="AQ101" s="12">
        <f>'Source data'!AQ100</f>
        <v>25</v>
      </c>
      <c r="AR101" s="12">
        <f>'Source data'!AR100</f>
        <v>25</v>
      </c>
      <c r="AS101" s="12">
        <f>'Source data'!AS100</f>
        <v>30</v>
      </c>
      <c r="AT101" s="12">
        <f>'Source data'!AT100</f>
        <v>0</v>
      </c>
      <c r="AU101" s="12">
        <f>'Source data'!AU100</f>
        <v>0</v>
      </c>
      <c r="AV101" s="12">
        <f>'Source data'!AV100</f>
        <v>0</v>
      </c>
    </row>
    <row r="102" spans="1:48">
      <c r="A102" s="10" t="s">
        <v>147</v>
      </c>
      <c r="B102" s="12">
        <f>'Source data'!B101</f>
        <v>5</v>
      </c>
      <c r="C102" s="12">
        <f>'Source data'!C101</f>
        <v>5</v>
      </c>
      <c r="D102" s="12">
        <f>'Source data'!D101</f>
        <v>5</v>
      </c>
      <c r="E102" s="12">
        <f>'Source data'!E101</f>
        <v>50</v>
      </c>
      <c r="F102" s="12">
        <f>'Source data'!F101</f>
        <v>5</v>
      </c>
      <c r="G102" s="12">
        <f>'Source data'!G101</f>
        <v>15</v>
      </c>
      <c r="H102" s="12">
        <f>'Source data'!H101</f>
        <v>5</v>
      </c>
      <c r="I102" s="12">
        <f>'Source data'!I101</f>
        <v>0</v>
      </c>
      <c r="J102" s="12">
        <f>'Source data'!J101</f>
        <v>5</v>
      </c>
      <c r="K102" s="12">
        <f>'Source data'!K101</f>
        <v>10</v>
      </c>
      <c r="L102" s="12">
        <f>'Source data'!L101</f>
        <v>0</v>
      </c>
      <c r="M102" s="12">
        <f>'Source data'!M101</f>
        <v>10</v>
      </c>
      <c r="N102" s="12">
        <f>'Source data'!N101</f>
        <v>20</v>
      </c>
      <c r="O102" s="12">
        <f>'Source data'!O101</f>
        <v>50</v>
      </c>
      <c r="P102" s="12">
        <f>'Source data'!P101</f>
        <v>25</v>
      </c>
      <c r="Q102" s="12">
        <f>'Source data'!Q101</f>
        <v>10</v>
      </c>
      <c r="R102" s="12">
        <f>'Source data'!R101</f>
        <v>20</v>
      </c>
      <c r="S102" s="12">
        <f>'Source data'!S101</f>
        <v>20</v>
      </c>
      <c r="T102" s="12">
        <f>'Source data'!T101</f>
        <v>155</v>
      </c>
      <c r="U102" s="12">
        <f>'Source data'!U101</f>
        <v>35</v>
      </c>
      <c r="V102" s="12">
        <f>'Source data'!V101</f>
        <v>5</v>
      </c>
      <c r="W102" s="12">
        <f>'Source data'!W101</f>
        <v>25</v>
      </c>
      <c r="X102" s="12">
        <f>'Source data'!X101</f>
        <v>35</v>
      </c>
      <c r="Y102" s="12">
        <f>'Source data'!Y101</f>
        <v>10</v>
      </c>
      <c r="Z102" s="12">
        <f>'Source data'!Z101</f>
        <v>45</v>
      </c>
      <c r="AA102" s="12">
        <f>'Source data'!AA101</f>
        <v>15</v>
      </c>
      <c r="AB102" s="12">
        <f>'Source data'!AB101</f>
        <v>10</v>
      </c>
      <c r="AC102" s="12">
        <f>'Source data'!AC101</f>
        <v>5</v>
      </c>
      <c r="AD102" s="12">
        <f>'Source data'!AD101</f>
        <v>75</v>
      </c>
      <c r="AE102" s="12">
        <f>'Source data'!AE101</f>
        <v>85</v>
      </c>
      <c r="AF102" s="12">
        <f>'Source data'!AF101</f>
        <v>25</v>
      </c>
      <c r="AG102" s="12">
        <f>'Source data'!AG101</f>
        <v>30</v>
      </c>
      <c r="AH102" s="12">
        <f>'Source data'!AH101</f>
        <v>35</v>
      </c>
      <c r="AI102" s="12">
        <f>'Source data'!AI101</f>
        <v>385</v>
      </c>
      <c r="AJ102" s="12">
        <f>'Source data'!AJ101</f>
        <v>130</v>
      </c>
      <c r="AK102" s="12">
        <f>'Source data'!AK101</f>
        <v>115</v>
      </c>
      <c r="AL102" s="12">
        <f>'Source data'!AL101</f>
        <v>35</v>
      </c>
      <c r="AM102" s="12">
        <f>'Source data'!AM101</f>
        <v>50</v>
      </c>
      <c r="AN102" s="12">
        <f>'Source data'!AN101</f>
        <v>20</v>
      </c>
      <c r="AO102" s="12">
        <f>'Source data'!AO101</f>
        <v>25</v>
      </c>
      <c r="AP102" s="12">
        <f>'Source data'!AP101</f>
        <v>30</v>
      </c>
      <c r="AQ102" s="12">
        <f>'Source data'!AQ101</f>
        <v>95</v>
      </c>
      <c r="AR102" s="12">
        <f>'Source data'!AR101</f>
        <v>110</v>
      </c>
      <c r="AS102" s="12">
        <f>'Source data'!AS101</f>
        <v>55</v>
      </c>
      <c r="AT102" s="12">
        <f>'Source data'!AT101</f>
        <v>0</v>
      </c>
      <c r="AU102" s="12">
        <f>'Source data'!AU101</f>
        <v>0</v>
      </c>
      <c r="AV102" s="12">
        <f>'Source data'!AV101</f>
        <v>0</v>
      </c>
    </row>
    <row r="103" spans="1:48">
      <c r="A103" s="10" t="s">
        <v>148</v>
      </c>
      <c r="B103" s="12">
        <f>'Source data'!B102</f>
        <v>0</v>
      </c>
      <c r="C103" s="12">
        <f>'Source data'!C102</f>
        <v>5</v>
      </c>
      <c r="D103" s="12">
        <f>'Source data'!D102</f>
        <v>10</v>
      </c>
      <c r="E103" s="12">
        <f>'Source data'!E102</f>
        <v>65</v>
      </c>
      <c r="F103" s="12">
        <f>'Source data'!F102</f>
        <v>15</v>
      </c>
      <c r="G103" s="12">
        <f>'Source data'!G102</f>
        <v>10</v>
      </c>
      <c r="H103" s="12">
        <f>'Source data'!H102</f>
        <v>10</v>
      </c>
      <c r="I103" s="12">
        <f>'Source data'!I102</f>
        <v>0</v>
      </c>
      <c r="J103" s="12">
        <f>'Source data'!J102</f>
        <v>5</v>
      </c>
      <c r="K103" s="12">
        <f>'Source data'!K102</f>
        <v>10</v>
      </c>
      <c r="L103" s="12">
        <f>'Source data'!L102</f>
        <v>0</v>
      </c>
      <c r="M103" s="12">
        <f>'Source data'!M102</f>
        <v>10</v>
      </c>
      <c r="N103" s="12">
        <f>'Source data'!N102</f>
        <v>25</v>
      </c>
      <c r="O103" s="12">
        <f>'Source data'!O102</f>
        <v>35</v>
      </c>
      <c r="P103" s="12">
        <f>'Source data'!P102</f>
        <v>25</v>
      </c>
      <c r="Q103" s="12">
        <f>'Source data'!Q102</f>
        <v>10</v>
      </c>
      <c r="R103" s="12">
        <f>'Source data'!R102</f>
        <v>10</v>
      </c>
      <c r="S103" s="12">
        <f>'Source data'!S102</f>
        <v>10</v>
      </c>
      <c r="T103" s="12">
        <f>'Source data'!T102</f>
        <v>105</v>
      </c>
      <c r="U103" s="12">
        <f>'Source data'!U102</f>
        <v>20</v>
      </c>
      <c r="V103" s="12">
        <f>'Source data'!V102</f>
        <v>10</v>
      </c>
      <c r="W103" s="12">
        <f>'Source data'!W102</f>
        <v>15</v>
      </c>
      <c r="X103" s="12">
        <f>'Source data'!X102</f>
        <v>25</v>
      </c>
      <c r="Y103" s="12">
        <f>'Source data'!Y102</f>
        <v>15</v>
      </c>
      <c r="Z103" s="12">
        <f>'Source data'!Z102</f>
        <v>15</v>
      </c>
      <c r="AA103" s="12">
        <f>'Source data'!AA102</f>
        <v>10</v>
      </c>
      <c r="AB103" s="12">
        <f>'Source data'!AB102</f>
        <v>10</v>
      </c>
      <c r="AC103" s="12">
        <f>'Source data'!AC102</f>
        <v>5</v>
      </c>
      <c r="AD103" s="12">
        <f>'Source data'!AD102</f>
        <v>35</v>
      </c>
      <c r="AE103" s="12">
        <f>'Source data'!AE102</f>
        <v>65</v>
      </c>
      <c r="AF103" s="12">
        <f>'Source data'!AF102</f>
        <v>15</v>
      </c>
      <c r="AG103" s="12">
        <f>'Source data'!AG102</f>
        <v>15</v>
      </c>
      <c r="AH103" s="12">
        <f>'Source data'!AH102</f>
        <v>25</v>
      </c>
      <c r="AI103" s="12">
        <f>'Source data'!AI102</f>
        <v>285</v>
      </c>
      <c r="AJ103" s="12">
        <f>'Source data'!AJ102</f>
        <v>35</v>
      </c>
      <c r="AK103" s="12">
        <f>'Source data'!AK102</f>
        <v>70</v>
      </c>
      <c r="AL103" s="12">
        <f>'Source data'!AL102</f>
        <v>20</v>
      </c>
      <c r="AM103" s="12">
        <f>'Source data'!AM102</f>
        <v>25</v>
      </c>
      <c r="AN103" s="12">
        <f>'Source data'!AN102</f>
        <v>15</v>
      </c>
      <c r="AO103" s="12">
        <f>'Source data'!AO102</f>
        <v>10</v>
      </c>
      <c r="AP103" s="12">
        <f>'Source data'!AP102</f>
        <v>20</v>
      </c>
      <c r="AQ103" s="12">
        <f>'Source data'!AQ102</f>
        <v>35</v>
      </c>
      <c r="AR103" s="12">
        <f>'Source data'!AR102</f>
        <v>40</v>
      </c>
      <c r="AS103" s="12">
        <f>'Source data'!AS102</f>
        <v>30</v>
      </c>
      <c r="AT103" s="12">
        <f>'Source data'!AT102</f>
        <v>0</v>
      </c>
      <c r="AU103" s="12">
        <f>'Source data'!AU102</f>
        <v>0</v>
      </c>
      <c r="AV103" s="12">
        <f>'Source data'!AV102</f>
        <v>0</v>
      </c>
    </row>
    <row r="104" spans="1:48">
      <c r="A104" s="10" t="s">
        <v>149</v>
      </c>
      <c r="B104" s="12">
        <f>'Source data'!B103</f>
        <v>5</v>
      </c>
      <c r="C104" s="12">
        <f>'Source data'!C103</f>
        <v>5</v>
      </c>
      <c r="D104" s="12">
        <f>'Source data'!D103</f>
        <v>10</v>
      </c>
      <c r="E104" s="12">
        <f>'Source data'!E103</f>
        <v>75</v>
      </c>
      <c r="F104" s="12">
        <f>'Source data'!F103</f>
        <v>5</v>
      </c>
      <c r="G104" s="12">
        <f>'Source data'!G103</f>
        <v>20</v>
      </c>
      <c r="H104" s="12">
        <f>'Source data'!H103</f>
        <v>10</v>
      </c>
      <c r="I104" s="12">
        <f>'Source data'!I103</f>
        <v>0</v>
      </c>
      <c r="J104" s="12">
        <f>'Source data'!J103</f>
        <v>5</v>
      </c>
      <c r="K104" s="12">
        <f>'Source data'!K103</f>
        <v>20</v>
      </c>
      <c r="L104" s="12">
        <f>'Source data'!L103</f>
        <v>10</v>
      </c>
      <c r="M104" s="12">
        <f>'Source data'!M103</f>
        <v>5</v>
      </c>
      <c r="N104" s="12">
        <f>'Source data'!N103</f>
        <v>25</v>
      </c>
      <c r="O104" s="12">
        <f>'Source data'!O103</f>
        <v>40</v>
      </c>
      <c r="P104" s="12">
        <f>'Source data'!P103</f>
        <v>30</v>
      </c>
      <c r="Q104" s="12">
        <f>'Source data'!Q103</f>
        <v>5</v>
      </c>
      <c r="R104" s="12">
        <f>'Source data'!R103</f>
        <v>10</v>
      </c>
      <c r="S104" s="12">
        <f>'Source data'!S103</f>
        <v>30</v>
      </c>
      <c r="T104" s="12">
        <f>'Source data'!T103</f>
        <v>145</v>
      </c>
      <c r="U104" s="12">
        <f>'Source data'!U103</f>
        <v>30</v>
      </c>
      <c r="V104" s="12">
        <f>'Source data'!V103</f>
        <v>10</v>
      </c>
      <c r="W104" s="12">
        <f>'Source data'!W103</f>
        <v>30</v>
      </c>
      <c r="X104" s="12">
        <f>'Source data'!X103</f>
        <v>15</v>
      </c>
      <c r="Y104" s="12">
        <f>'Source data'!Y103</f>
        <v>15</v>
      </c>
      <c r="Z104" s="12">
        <f>'Source data'!Z103</f>
        <v>20</v>
      </c>
      <c r="AA104" s="12">
        <f>'Source data'!AA103</f>
        <v>10</v>
      </c>
      <c r="AB104" s="12">
        <f>'Source data'!AB103</f>
        <v>10</v>
      </c>
      <c r="AC104" s="12">
        <f>'Source data'!AC103</f>
        <v>10</v>
      </c>
      <c r="AD104" s="12">
        <f>'Source data'!AD103</f>
        <v>35</v>
      </c>
      <c r="AE104" s="12">
        <f>'Source data'!AE103</f>
        <v>65</v>
      </c>
      <c r="AF104" s="12">
        <f>'Source data'!AF103</f>
        <v>25</v>
      </c>
      <c r="AG104" s="12">
        <f>'Source data'!AG103</f>
        <v>15</v>
      </c>
      <c r="AH104" s="12">
        <f>'Source data'!AH103</f>
        <v>25</v>
      </c>
      <c r="AI104" s="12">
        <f>'Source data'!AI103</f>
        <v>305</v>
      </c>
      <c r="AJ104" s="12">
        <f>'Source data'!AJ103</f>
        <v>55</v>
      </c>
      <c r="AK104" s="12">
        <f>'Source data'!AK103</f>
        <v>55</v>
      </c>
      <c r="AL104" s="12">
        <f>'Source data'!AL103</f>
        <v>20</v>
      </c>
      <c r="AM104" s="12">
        <f>'Source data'!AM103</f>
        <v>30</v>
      </c>
      <c r="AN104" s="12">
        <f>'Source data'!AN103</f>
        <v>15</v>
      </c>
      <c r="AO104" s="12">
        <f>'Source data'!AO103</f>
        <v>15</v>
      </c>
      <c r="AP104" s="12">
        <f>'Source data'!AP103</f>
        <v>10</v>
      </c>
      <c r="AQ104" s="12">
        <f>'Source data'!AQ103</f>
        <v>20</v>
      </c>
      <c r="AR104" s="12">
        <f>'Source data'!AR103</f>
        <v>25</v>
      </c>
      <c r="AS104" s="12">
        <f>'Source data'!AS103</f>
        <v>20</v>
      </c>
      <c r="AT104" s="12">
        <f>'Source data'!AT103</f>
        <v>0</v>
      </c>
      <c r="AU104" s="12">
        <f>'Source data'!AU103</f>
        <v>0</v>
      </c>
      <c r="AV104" s="12">
        <f>'Source data'!AV103</f>
        <v>0</v>
      </c>
    </row>
    <row r="105" spans="1:48">
      <c r="A105" s="10" t="s">
        <v>150</v>
      </c>
      <c r="B105" s="12">
        <f>'Source data'!B104</f>
        <v>0</v>
      </c>
      <c r="C105" s="12">
        <f>'Source data'!C104</f>
        <v>0</v>
      </c>
      <c r="D105" s="12">
        <f>'Source data'!D104</f>
        <v>5</v>
      </c>
      <c r="E105" s="12">
        <f>'Source data'!E104</f>
        <v>55</v>
      </c>
      <c r="F105" s="12">
        <f>'Source data'!F104</f>
        <v>5</v>
      </c>
      <c r="G105" s="12">
        <f>'Source data'!G104</f>
        <v>5</v>
      </c>
      <c r="H105" s="12">
        <f>'Source data'!H104</f>
        <v>0</v>
      </c>
      <c r="I105" s="12">
        <f>'Source data'!I104</f>
        <v>0</v>
      </c>
      <c r="J105" s="12">
        <f>'Source data'!J104</f>
        <v>5</v>
      </c>
      <c r="K105" s="12">
        <f>'Source data'!K104</f>
        <v>15</v>
      </c>
      <c r="L105" s="12">
        <f>'Source data'!L104</f>
        <v>5</v>
      </c>
      <c r="M105" s="12">
        <f>'Source data'!M104</f>
        <v>10</v>
      </c>
      <c r="N105" s="12">
        <f>'Source data'!N104</f>
        <v>20</v>
      </c>
      <c r="O105" s="12">
        <f>'Source data'!O104</f>
        <v>20</v>
      </c>
      <c r="P105" s="12">
        <f>'Source data'!P104</f>
        <v>20</v>
      </c>
      <c r="Q105" s="12">
        <f>'Source data'!Q104</f>
        <v>10</v>
      </c>
      <c r="R105" s="12">
        <f>'Source data'!R104</f>
        <v>5</v>
      </c>
      <c r="S105" s="12">
        <f>'Source data'!S104</f>
        <v>10</v>
      </c>
      <c r="T105" s="12">
        <f>'Source data'!T104</f>
        <v>100</v>
      </c>
      <c r="U105" s="12">
        <f>'Source data'!U104</f>
        <v>5</v>
      </c>
      <c r="V105" s="12">
        <f>'Source data'!V104</f>
        <v>0</v>
      </c>
      <c r="W105" s="12">
        <f>'Source data'!W104</f>
        <v>10</v>
      </c>
      <c r="X105" s="12">
        <f>'Source data'!X104</f>
        <v>10</v>
      </c>
      <c r="Y105" s="12">
        <f>'Source data'!Y104</f>
        <v>0</v>
      </c>
      <c r="Z105" s="12">
        <f>'Source data'!Z104</f>
        <v>25</v>
      </c>
      <c r="AA105" s="12">
        <f>'Source data'!AA104</f>
        <v>5</v>
      </c>
      <c r="AB105" s="12">
        <f>'Source data'!AB104</f>
        <v>15</v>
      </c>
      <c r="AC105" s="12">
        <f>'Source data'!AC104</f>
        <v>15</v>
      </c>
      <c r="AD105" s="12">
        <f>'Source data'!AD104</f>
        <v>80</v>
      </c>
      <c r="AE105" s="12">
        <f>'Source data'!AE104</f>
        <v>95</v>
      </c>
      <c r="AF105" s="12">
        <f>'Source data'!AF104</f>
        <v>30</v>
      </c>
      <c r="AG105" s="12">
        <f>'Source data'!AG104</f>
        <v>10</v>
      </c>
      <c r="AH105" s="12">
        <f>'Source data'!AH104</f>
        <v>35</v>
      </c>
      <c r="AI105" s="12">
        <f>'Source data'!AI104</f>
        <v>260</v>
      </c>
      <c r="AJ105" s="12">
        <f>'Source data'!AJ104</f>
        <v>150</v>
      </c>
      <c r="AK105" s="12">
        <f>'Source data'!AK104</f>
        <v>45</v>
      </c>
      <c r="AL105" s="12">
        <f>'Source data'!AL104</f>
        <v>15</v>
      </c>
      <c r="AM105" s="12">
        <f>'Source data'!AM104</f>
        <v>15</v>
      </c>
      <c r="AN105" s="12">
        <f>'Source data'!AN104</f>
        <v>10</v>
      </c>
      <c r="AO105" s="12">
        <f>'Source data'!AO104</f>
        <v>15</v>
      </c>
      <c r="AP105" s="12">
        <f>'Source data'!AP104</f>
        <v>15</v>
      </c>
      <c r="AQ105" s="12">
        <f>'Source data'!AQ104</f>
        <v>15</v>
      </c>
      <c r="AR105" s="12">
        <f>'Source data'!AR104</f>
        <v>20</v>
      </c>
      <c r="AS105" s="12">
        <f>'Source data'!AS104</f>
        <v>10</v>
      </c>
      <c r="AT105" s="12">
        <f>'Source data'!AT104</f>
        <v>0</v>
      </c>
      <c r="AU105" s="12">
        <f>'Source data'!AU104</f>
        <v>0</v>
      </c>
      <c r="AV105" s="12">
        <f>'Source data'!AV104</f>
        <v>0</v>
      </c>
    </row>
    <row r="106" spans="1:48">
      <c r="A106" s="10" t="s">
        <v>151</v>
      </c>
      <c r="B106" s="12">
        <f>'Source data'!B105</f>
        <v>0</v>
      </c>
      <c r="C106" s="12">
        <f>'Source data'!C105</f>
        <v>0</v>
      </c>
      <c r="D106" s="12">
        <f>'Source data'!D105</f>
        <v>5</v>
      </c>
      <c r="E106" s="12">
        <f>'Source data'!E105</f>
        <v>35</v>
      </c>
      <c r="F106" s="12">
        <f>'Source data'!F105</f>
        <v>0</v>
      </c>
      <c r="G106" s="12">
        <f>'Source data'!G105</f>
        <v>0</v>
      </c>
      <c r="H106" s="12">
        <f>'Source data'!H105</f>
        <v>0</v>
      </c>
      <c r="I106" s="12">
        <f>'Source data'!I105</f>
        <v>0</v>
      </c>
      <c r="J106" s="12">
        <f>'Source data'!J105</f>
        <v>5</v>
      </c>
      <c r="K106" s="12">
        <f>'Source data'!K105</f>
        <v>0</v>
      </c>
      <c r="L106" s="12">
        <f>'Source data'!L105</f>
        <v>0</v>
      </c>
      <c r="M106" s="12">
        <f>'Source data'!M105</f>
        <v>0</v>
      </c>
      <c r="N106" s="12">
        <f>'Source data'!N105</f>
        <v>5</v>
      </c>
      <c r="O106" s="12">
        <f>'Source data'!O105</f>
        <v>5</v>
      </c>
      <c r="P106" s="12">
        <f>'Source data'!P105</f>
        <v>10</v>
      </c>
      <c r="Q106" s="12">
        <f>'Source data'!Q105</f>
        <v>0</v>
      </c>
      <c r="R106" s="12">
        <f>'Source data'!R105</f>
        <v>0</v>
      </c>
      <c r="S106" s="12">
        <f>'Source data'!S105</f>
        <v>0</v>
      </c>
      <c r="T106" s="12">
        <f>'Source data'!T105</f>
        <v>30</v>
      </c>
      <c r="U106" s="12">
        <f>'Source data'!U105</f>
        <v>5</v>
      </c>
      <c r="V106" s="12">
        <f>'Source data'!V105</f>
        <v>0</v>
      </c>
      <c r="W106" s="12">
        <f>'Source data'!W105</f>
        <v>0</v>
      </c>
      <c r="X106" s="12">
        <f>'Source data'!X105</f>
        <v>0</v>
      </c>
      <c r="Y106" s="12">
        <f>'Source data'!Y105</f>
        <v>0</v>
      </c>
      <c r="Z106" s="12">
        <f>'Source data'!Z105</f>
        <v>0</v>
      </c>
      <c r="AA106" s="12">
        <f>'Source data'!AA105</f>
        <v>0</v>
      </c>
      <c r="AB106" s="12">
        <f>'Source data'!AB105</f>
        <v>0</v>
      </c>
      <c r="AC106" s="12">
        <f>'Source data'!AC105</f>
        <v>0</v>
      </c>
      <c r="AD106" s="12">
        <f>'Source data'!AD105</f>
        <v>5</v>
      </c>
      <c r="AE106" s="12">
        <f>'Source data'!AE105</f>
        <v>10</v>
      </c>
      <c r="AF106" s="12">
        <f>'Source data'!AF105</f>
        <v>0</v>
      </c>
      <c r="AG106" s="12">
        <f>'Source data'!AG105</f>
        <v>0</v>
      </c>
      <c r="AH106" s="12">
        <f>'Source data'!AH105</f>
        <v>0</v>
      </c>
      <c r="AI106" s="12">
        <f>'Source data'!AI105</f>
        <v>40</v>
      </c>
      <c r="AJ106" s="12">
        <f>'Source data'!AJ105</f>
        <v>5</v>
      </c>
      <c r="AK106" s="12">
        <f>'Source data'!AK105</f>
        <v>0</v>
      </c>
      <c r="AL106" s="12">
        <f>'Source data'!AL105</f>
        <v>0</v>
      </c>
      <c r="AM106" s="12">
        <f>'Source data'!AM105</f>
        <v>0</v>
      </c>
      <c r="AN106" s="12">
        <f>'Source data'!AN105</f>
        <v>0</v>
      </c>
      <c r="AO106" s="12">
        <f>'Source data'!AO105</f>
        <v>0</v>
      </c>
      <c r="AP106" s="12">
        <f>'Source data'!AP105</f>
        <v>0</v>
      </c>
      <c r="AQ106" s="12">
        <f>'Source data'!AQ105</f>
        <v>0</v>
      </c>
      <c r="AR106" s="12">
        <f>'Source data'!AR105</f>
        <v>5</v>
      </c>
      <c r="AS106" s="12">
        <f>'Source data'!AS105</f>
        <v>0</v>
      </c>
      <c r="AT106" s="12">
        <f>'Source data'!AT105</f>
        <v>0</v>
      </c>
      <c r="AU106" s="12">
        <f>'Source data'!AU105</f>
        <v>0</v>
      </c>
      <c r="AV106" s="12">
        <f>'Source data'!AV105</f>
        <v>0</v>
      </c>
    </row>
    <row r="107" spans="1:48">
      <c r="A107" s="10" t="s">
        <v>152</v>
      </c>
      <c r="B107" s="12">
        <f>'Source data'!B106</f>
        <v>5</v>
      </c>
      <c r="C107" s="12">
        <f>'Source data'!C106</f>
        <v>15</v>
      </c>
      <c r="D107" s="12">
        <f>'Source data'!D106</f>
        <v>10</v>
      </c>
      <c r="E107" s="12">
        <f>'Source data'!E106</f>
        <v>125</v>
      </c>
      <c r="F107" s="12">
        <f>'Source data'!F106</f>
        <v>15</v>
      </c>
      <c r="G107" s="12">
        <f>'Source data'!G106</f>
        <v>10</v>
      </c>
      <c r="H107" s="12">
        <f>'Source data'!H106</f>
        <v>0</v>
      </c>
      <c r="I107" s="12">
        <f>'Source data'!I106</f>
        <v>15</v>
      </c>
      <c r="J107" s="12">
        <f>'Source data'!J106</f>
        <v>10</v>
      </c>
      <c r="K107" s="12">
        <f>'Source data'!K106</f>
        <v>25</v>
      </c>
      <c r="L107" s="12">
        <f>'Source data'!L106</f>
        <v>10</v>
      </c>
      <c r="M107" s="12">
        <f>'Source data'!M106</f>
        <v>10</v>
      </c>
      <c r="N107" s="12">
        <f>'Source data'!N106</f>
        <v>80</v>
      </c>
      <c r="O107" s="12">
        <f>'Source data'!O106</f>
        <v>35</v>
      </c>
      <c r="P107" s="12">
        <f>'Source data'!P106</f>
        <v>25</v>
      </c>
      <c r="Q107" s="12">
        <f>'Source data'!Q106</f>
        <v>10</v>
      </c>
      <c r="R107" s="12">
        <f>'Source data'!R106</f>
        <v>5</v>
      </c>
      <c r="S107" s="12">
        <f>'Source data'!S106</f>
        <v>10</v>
      </c>
      <c r="T107" s="12">
        <f>'Source data'!T106</f>
        <v>145</v>
      </c>
      <c r="U107" s="12">
        <f>'Source data'!U106</f>
        <v>30</v>
      </c>
      <c r="V107" s="12">
        <f>'Source data'!V106</f>
        <v>0</v>
      </c>
      <c r="W107" s="12">
        <f>'Source data'!W106</f>
        <v>0</v>
      </c>
      <c r="X107" s="12">
        <f>'Source data'!X106</f>
        <v>0</v>
      </c>
      <c r="Y107" s="12">
        <f>'Source data'!Y106</f>
        <v>5</v>
      </c>
      <c r="Z107" s="12">
        <f>'Source data'!Z106</f>
        <v>0</v>
      </c>
      <c r="AA107" s="12">
        <f>'Source data'!AA106</f>
        <v>0</v>
      </c>
      <c r="AB107" s="12">
        <f>'Source data'!AB106</f>
        <v>0</v>
      </c>
      <c r="AC107" s="12">
        <f>'Source data'!AC106</f>
        <v>10</v>
      </c>
      <c r="AD107" s="12">
        <f>'Source data'!AD106</f>
        <v>20</v>
      </c>
      <c r="AE107" s="12">
        <f>'Source data'!AE106</f>
        <v>20</v>
      </c>
      <c r="AF107" s="12">
        <f>'Source data'!AF106</f>
        <v>5</v>
      </c>
      <c r="AG107" s="12">
        <f>'Source data'!AG106</f>
        <v>20</v>
      </c>
      <c r="AH107" s="12">
        <f>'Source data'!AH106</f>
        <v>10</v>
      </c>
      <c r="AI107" s="12">
        <f>'Source data'!AI106</f>
        <v>220</v>
      </c>
      <c r="AJ107" s="12">
        <f>'Source data'!AJ106</f>
        <v>20</v>
      </c>
      <c r="AK107" s="12">
        <f>'Source data'!AK106</f>
        <v>50</v>
      </c>
      <c r="AL107" s="12">
        <f>'Source data'!AL106</f>
        <v>10</v>
      </c>
      <c r="AM107" s="12">
        <f>'Source data'!AM106</f>
        <v>10</v>
      </c>
      <c r="AN107" s="12">
        <f>'Source data'!AN106</f>
        <v>0</v>
      </c>
      <c r="AO107" s="12">
        <f>'Source data'!AO106</f>
        <v>10</v>
      </c>
      <c r="AP107" s="12">
        <f>'Source data'!AP106</f>
        <v>0</v>
      </c>
      <c r="AQ107" s="12">
        <f>'Source data'!AQ106</f>
        <v>0</v>
      </c>
      <c r="AR107" s="12">
        <f>'Source data'!AR106</f>
        <v>15</v>
      </c>
      <c r="AS107" s="12">
        <f>'Source data'!AS106</f>
        <v>35</v>
      </c>
      <c r="AT107" s="12">
        <f>'Source data'!AT106</f>
        <v>0</v>
      </c>
      <c r="AU107" s="12">
        <f>'Source data'!AU106</f>
        <v>0</v>
      </c>
      <c r="AV107" s="12">
        <f>'Source data'!AV106</f>
        <v>0</v>
      </c>
    </row>
    <row r="108" spans="1:48">
      <c r="A108" s="10" t="s">
        <v>153</v>
      </c>
      <c r="B108" s="12">
        <f>'Source data'!B107</f>
        <v>0</v>
      </c>
      <c r="C108" s="12">
        <f>'Source data'!C107</f>
        <v>5</v>
      </c>
      <c r="D108" s="12">
        <f>'Source data'!D107</f>
        <v>5</v>
      </c>
      <c r="E108" s="12">
        <f>'Source data'!E107</f>
        <v>50</v>
      </c>
      <c r="F108" s="12">
        <f>'Source data'!F107</f>
        <v>0</v>
      </c>
      <c r="G108" s="12">
        <f>'Source data'!G107</f>
        <v>0</v>
      </c>
      <c r="H108" s="12">
        <f>'Source data'!H107</f>
        <v>5</v>
      </c>
      <c r="I108" s="12">
        <f>'Source data'!I107</f>
        <v>0</v>
      </c>
      <c r="J108" s="12">
        <f>'Source data'!J107</f>
        <v>0</v>
      </c>
      <c r="K108" s="12">
        <f>'Source data'!K107</f>
        <v>5</v>
      </c>
      <c r="L108" s="12">
        <f>'Source data'!L107</f>
        <v>0</v>
      </c>
      <c r="M108" s="12">
        <f>'Source data'!M107</f>
        <v>0</v>
      </c>
      <c r="N108" s="12">
        <f>'Source data'!N107</f>
        <v>10</v>
      </c>
      <c r="O108" s="12">
        <f>'Source data'!O107</f>
        <v>0</v>
      </c>
      <c r="P108" s="12">
        <f>'Source data'!P107</f>
        <v>10</v>
      </c>
      <c r="Q108" s="12">
        <f>'Source data'!Q107</f>
        <v>0</v>
      </c>
      <c r="R108" s="12">
        <f>'Source data'!R107</f>
        <v>0</v>
      </c>
      <c r="S108" s="12">
        <f>'Source data'!S107</f>
        <v>0</v>
      </c>
      <c r="T108" s="12">
        <f>'Source data'!T107</f>
        <v>20</v>
      </c>
      <c r="U108" s="12">
        <f>'Source data'!U107</f>
        <v>0</v>
      </c>
      <c r="V108" s="12">
        <f>'Source data'!V107</f>
        <v>0</v>
      </c>
      <c r="W108" s="12">
        <f>'Source data'!W107</f>
        <v>5</v>
      </c>
      <c r="X108" s="12">
        <f>'Source data'!X107</f>
        <v>0</v>
      </c>
      <c r="Y108" s="12">
        <f>'Source data'!Y107</f>
        <v>0</v>
      </c>
      <c r="Z108" s="12">
        <f>'Source data'!Z107</f>
        <v>0</v>
      </c>
      <c r="AA108" s="12">
        <f>'Source data'!AA107</f>
        <v>0</v>
      </c>
      <c r="AB108" s="12">
        <f>'Source data'!AB107</f>
        <v>0</v>
      </c>
      <c r="AC108" s="12">
        <f>'Source data'!AC107</f>
        <v>0</v>
      </c>
      <c r="AD108" s="12">
        <f>'Source data'!AD107</f>
        <v>10</v>
      </c>
      <c r="AE108" s="12">
        <f>'Source data'!AE107</f>
        <v>10</v>
      </c>
      <c r="AF108" s="12">
        <f>'Source data'!AF107</f>
        <v>0</v>
      </c>
      <c r="AG108" s="12">
        <f>'Source data'!AG107</f>
        <v>5</v>
      </c>
      <c r="AH108" s="12">
        <f>'Source data'!AH107</f>
        <v>5</v>
      </c>
      <c r="AI108" s="12">
        <f>'Source data'!AI107</f>
        <v>65</v>
      </c>
      <c r="AJ108" s="12">
        <f>'Source data'!AJ107</f>
        <v>20</v>
      </c>
      <c r="AK108" s="12">
        <f>'Source data'!AK107</f>
        <v>15</v>
      </c>
      <c r="AL108" s="12">
        <f>'Source data'!AL107</f>
        <v>0</v>
      </c>
      <c r="AM108" s="12">
        <f>'Source data'!AM107</f>
        <v>10</v>
      </c>
      <c r="AN108" s="12">
        <f>'Source data'!AN107</f>
        <v>5</v>
      </c>
      <c r="AO108" s="12">
        <f>'Source data'!AO107</f>
        <v>0</v>
      </c>
      <c r="AP108" s="12">
        <f>'Source data'!AP107</f>
        <v>5</v>
      </c>
      <c r="AQ108" s="12">
        <f>'Source data'!AQ107</f>
        <v>0</v>
      </c>
      <c r="AR108" s="12">
        <f>'Source data'!AR107</f>
        <v>0</v>
      </c>
      <c r="AS108" s="12">
        <f>'Source data'!AS107</f>
        <v>0</v>
      </c>
      <c r="AT108" s="12">
        <f>'Source data'!AT107</f>
        <v>0</v>
      </c>
      <c r="AU108" s="12">
        <f>'Source data'!AU107</f>
        <v>0</v>
      </c>
      <c r="AV108" s="12">
        <f>'Source data'!AV107</f>
        <v>0</v>
      </c>
    </row>
    <row r="109" spans="1:48">
      <c r="A109" s="10" t="s">
        <v>154</v>
      </c>
      <c r="B109" s="12">
        <f>'Source data'!B108</f>
        <v>5</v>
      </c>
      <c r="C109" s="12">
        <f>'Source data'!C108</f>
        <v>5</v>
      </c>
      <c r="D109" s="12">
        <f>'Source data'!D108</f>
        <v>10</v>
      </c>
      <c r="E109" s="12">
        <f>'Source data'!E108</f>
        <v>60</v>
      </c>
      <c r="F109" s="12">
        <f>'Source data'!F108</f>
        <v>5</v>
      </c>
      <c r="G109" s="12">
        <f>'Source data'!G108</f>
        <v>10</v>
      </c>
      <c r="H109" s="12">
        <f>'Source data'!H108</f>
        <v>0</v>
      </c>
      <c r="I109" s="12">
        <f>'Source data'!I108</f>
        <v>5</v>
      </c>
      <c r="J109" s="12">
        <f>'Source data'!J108</f>
        <v>10</v>
      </c>
      <c r="K109" s="12">
        <f>'Source data'!K108</f>
        <v>10</v>
      </c>
      <c r="L109" s="12">
        <f>'Source data'!L108</f>
        <v>5</v>
      </c>
      <c r="M109" s="12">
        <f>'Source data'!M108</f>
        <v>0</v>
      </c>
      <c r="N109" s="12">
        <f>'Source data'!N108</f>
        <v>25</v>
      </c>
      <c r="O109" s="12">
        <f>'Source data'!O108</f>
        <v>35</v>
      </c>
      <c r="P109" s="12">
        <f>'Source data'!P108</f>
        <v>35</v>
      </c>
      <c r="Q109" s="12">
        <f>'Source data'!Q108</f>
        <v>0</v>
      </c>
      <c r="R109" s="12">
        <f>'Source data'!R108</f>
        <v>0</v>
      </c>
      <c r="S109" s="12">
        <f>'Source data'!S108</f>
        <v>15</v>
      </c>
      <c r="T109" s="12">
        <f>'Source data'!T108</f>
        <v>120</v>
      </c>
      <c r="U109" s="12">
        <f>'Source data'!U108</f>
        <v>25</v>
      </c>
      <c r="V109" s="12">
        <f>'Source data'!V108</f>
        <v>10</v>
      </c>
      <c r="W109" s="12">
        <f>'Source data'!W108</f>
        <v>15</v>
      </c>
      <c r="X109" s="12">
        <f>'Source data'!X108</f>
        <v>20</v>
      </c>
      <c r="Y109" s="12">
        <f>'Source data'!Y108</f>
        <v>15</v>
      </c>
      <c r="Z109" s="12">
        <f>'Source data'!Z108</f>
        <v>15</v>
      </c>
      <c r="AA109" s="12">
        <f>'Source data'!AA108</f>
        <v>25</v>
      </c>
      <c r="AB109" s="12">
        <f>'Source data'!AB108</f>
        <v>10</v>
      </c>
      <c r="AC109" s="12">
        <f>'Source data'!AC108</f>
        <v>5</v>
      </c>
      <c r="AD109" s="12">
        <f>'Source data'!AD108</f>
        <v>55</v>
      </c>
      <c r="AE109" s="12">
        <f>'Source data'!AE108</f>
        <v>70</v>
      </c>
      <c r="AF109" s="12">
        <f>'Source data'!AF108</f>
        <v>35</v>
      </c>
      <c r="AG109" s="12">
        <f>'Source data'!AG108</f>
        <v>25</v>
      </c>
      <c r="AH109" s="12">
        <f>'Source data'!AH108</f>
        <v>50</v>
      </c>
      <c r="AI109" s="12">
        <f>'Source data'!AI108</f>
        <v>405</v>
      </c>
      <c r="AJ109" s="12">
        <f>'Source data'!AJ108</f>
        <v>90</v>
      </c>
      <c r="AK109" s="12">
        <f>'Source data'!AK108</f>
        <v>60</v>
      </c>
      <c r="AL109" s="12">
        <f>'Source data'!AL108</f>
        <v>20</v>
      </c>
      <c r="AM109" s="12">
        <f>'Source data'!AM108</f>
        <v>35</v>
      </c>
      <c r="AN109" s="12">
        <f>'Source data'!AN108</f>
        <v>20</v>
      </c>
      <c r="AO109" s="12">
        <f>'Source data'!AO108</f>
        <v>25</v>
      </c>
      <c r="AP109" s="12">
        <f>'Source data'!AP108</f>
        <v>40</v>
      </c>
      <c r="AQ109" s="12">
        <f>'Source data'!AQ108</f>
        <v>40</v>
      </c>
      <c r="AR109" s="12">
        <f>'Source data'!AR108</f>
        <v>40</v>
      </c>
      <c r="AS109" s="12">
        <f>'Source data'!AS108</f>
        <v>50</v>
      </c>
      <c r="AT109" s="12">
        <f>'Source data'!AT108</f>
        <v>0</v>
      </c>
      <c r="AU109" s="12">
        <f>'Source data'!AU108</f>
        <v>0</v>
      </c>
      <c r="AV109" s="12">
        <f>'Source data'!AV108</f>
        <v>0</v>
      </c>
    </row>
    <row r="110" spans="1:48">
      <c r="A110" s="10" t="s">
        <v>155</v>
      </c>
      <c r="B110" s="12">
        <f>'Source data'!B109</f>
        <v>10</v>
      </c>
      <c r="C110" s="12">
        <f>'Source data'!C109</f>
        <v>5</v>
      </c>
      <c r="D110" s="12">
        <f>'Source data'!D109</f>
        <v>15</v>
      </c>
      <c r="E110" s="12">
        <f>'Source data'!E109</f>
        <v>100</v>
      </c>
      <c r="F110" s="12">
        <f>'Source data'!F109</f>
        <v>10</v>
      </c>
      <c r="G110" s="12">
        <f>'Source data'!G109</f>
        <v>5</v>
      </c>
      <c r="H110" s="12">
        <f>'Source data'!H109</f>
        <v>5</v>
      </c>
      <c r="I110" s="12">
        <f>'Source data'!I109</f>
        <v>0</v>
      </c>
      <c r="J110" s="12">
        <f>'Source data'!J109</f>
        <v>0</v>
      </c>
      <c r="K110" s="12">
        <f>'Source data'!K109</f>
        <v>10</v>
      </c>
      <c r="L110" s="12">
        <f>'Source data'!L109</f>
        <v>5</v>
      </c>
      <c r="M110" s="12">
        <f>'Source data'!M109</f>
        <v>5</v>
      </c>
      <c r="N110" s="12">
        <f>'Source data'!N109</f>
        <v>30</v>
      </c>
      <c r="O110" s="12">
        <f>'Source data'!O109</f>
        <v>25</v>
      </c>
      <c r="P110" s="12">
        <f>'Source data'!P109</f>
        <v>25</v>
      </c>
      <c r="Q110" s="12">
        <f>'Source data'!Q109</f>
        <v>5</v>
      </c>
      <c r="R110" s="12">
        <f>'Source data'!R109</f>
        <v>0</v>
      </c>
      <c r="S110" s="12">
        <f>'Source data'!S109</f>
        <v>15</v>
      </c>
      <c r="T110" s="12">
        <f>'Source data'!T109</f>
        <v>80</v>
      </c>
      <c r="U110" s="12">
        <f>'Source data'!U109</f>
        <v>15</v>
      </c>
      <c r="V110" s="12">
        <f>'Source data'!V109</f>
        <v>0</v>
      </c>
      <c r="W110" s="12">
        <f>'Source data'!W109</f>
        <v>5</v>
      </c>
      <c r="X110" s="12">
        <f>'Source data'!X109</f>
        <v>10</v>
      </c>
      <c r="Y110" s="12">
        <f>'Source data'!Y109</f>
        <v>5</v>
      </c>
      <c r="Z110" s="12">
        <f>'Source data'!Z109</f>
        <v>10</v>
      </c>
      <c r="AA110" s="12">
        <f>'Source data'!AA109</f>
        <v>0</v>
      </c>
      <c r="AB110" s="12">
        <f>'Source data'!AB109</f>
        <v>0</v>
      </c>
      <c r="AC110" s="12">
        <f>'Source data'!AC109</f>
        <v>25</v>
      </c>
      <c r="AD110" s="12">
        <f>'Source data'!AD109</f>
        <v>55</v>
      </c>
      <c r="AE110" s="12">
        <f>'Source data'!AE109</f>
        <v>60</v>
      </c>
      <c r="AF110" s="12">
        <f>'Source data'!AF109</f>
        <v>35</v>
      </c>
      <c r="AG110" s="12">
        <f>'Source data'!AG109</f>
        <v>10</v>
      </c>
      <c r="AH110" s="12">
        <f>'Source data'!AH109</f>
        <v>15</v>
      </c>
      <c r="AI110" s="12">
        <f>'Source data'!AI109</f>
        <v>190</v>
      </c>
      <c r="AJ110" s="12">
        <f>'Source data'!AJ109</f>
        <v>145</v>
      </c>
      <c r="AK110" s="12">
        <f>'Source data'!AK109</f>
        <v>30</v>
      </c>
      <c r="AL110" s="12">
        <f>'Source data'!AL109</f>
        <v>5</v>
      </c>
      <c r="AM110" s="12">
        <f>'Source data'!AM109</f>
        <v>15</v>
      </c>
      <c r="AN110" s="12">
        <f>'Source data'!AN109</f>
        <v>5</v>
      </c>
      <c r="AO110" s="12">
        <f>'Source data'!AO109</f>
        <v>15</v>
      </c>
      <c r="AP110" s="12">
        <f>'Source data'!AP109</f>
        <v>10</v>
      </c>
      <c r="AQ110" s="12">
        <f>'Source data'!AQ109</f>
        <v>20</v>
      </c>
      <c r="AR110" s="12">
        <f>'Source data'!AR109</f>
        <v>10</v>
      </c>
      <c r="AS110" s="12">
        <f>'Source data'!AS109</f>
        <v>25</v>
      </c>
      <c r="AT110" s="12">
        <f>'Source data'!AT109</f>
        <v>0</v>
      </c>
      <c r="AU110" s="12">
        <f>'Source data'!AU109</f>
        <v>0</v>
      </c>
      <c r="AV110" s="12">
        <f>'Source data'!AV109</f>
        <v>0</v>
      </c>
    </row>
    <row r="111" spans="1:48">
      <c r="A111" s="10" t="s">
        <v>156</v>
      </c>
      <c r="B111" s="12">
        <f>'Source data'!B110</f>
        <v>0</v>
      </c>
      <c r="C111" s="12">
        <f>'Source data'!C110</f>
        <v>0</v>
      </c>
      <c r="D111" s="12">
        <f>'Source data'!D110</f>
        <v>5</v>
      </c>
      <c r="E111" s="12">
        <f>'Source data'!E110</f>
        <v>40</v>
      </c>
      <c r="F111" s="12">
        <f>'Source data'!F110</f>
        <v>0</v>
      </c>
      <c r="G111" s="12">
        <f>'Source data'!G110</f>
        <v>5</v>
      </c>
      <c r="H111" s="12">
        <f>'Source data'!H110</f>
        <v>0</v>
      </c>
      <c r="I111" s="12">
        <f>'Source data'!I110</f>
        <v>0</v>
      </c>
      <c r="J111" s="12">
        <f>'Source data'!J110</f>
        <v>5</v>
      </c>
      <c r="K111" s="12">
        <f>'Source data'!K110</f>
        <v>5</v>
      </c>
      <c r="L111" s="12">
        <f>'Source data'!L110</f>
        <v>5</v>
      </c>
      <c r="M111" s="12">
        <f>'Source data'!M110</f>
        <v>5</v>
      </c>
      <c r="N111" s="12">
        <f>'Source data'!N110</f>
        <v>20</v>
      </c>
      <c r="O111" s="12">
        <f>'Source data'!O110</f>
        <v>40</v>
      </c>
      <c r="P111" s="12">
        <f>'Source data'!P110</f>
        <v>25</v>
      </c>
      <c r="Q111" s="12">
        <f>'Source data'!Q110</f>
        <v>5</v>
      </c>
      <c r="R111" s="12">
        <f>'Source data'!R110</f>
        <v>10</v>
      </c>
      <c r="S111" s="12">
        <f>'Source data'!S110</f>
        <v>15</v>
      </c>
      <c r="T111" s="12">
        <f>'Source data'!T110</f>
        <v>135</v>
      </c>
      <c r="U111" s="12">
        <f>'Source data'!U110</f>
        <v>30</v>
      </c>
      <c r="V111" s="12">
        <f>'Source data'!V110</f>
        <v>10</v>
      </c>
      <c r="W111" s="12">
        <f>'Source data'!W110</f>
        <v>35</v>
      </c>
      <c r="X111" s="12">
        <f>'Source data'!X110</f>
        <v>20</v>
      </c>
      <c r="Y111" s="12">
        <f>'Source data'!Y110</f>
        <v>30</v>
      </c>
      <c r="Z111" s="12">
        <f>'Source data'!Z110</f>
        <v>30</v>
      </c>
      <c r="AA111" s="12">
        <f>'Source data'!AA110</f>
        <v>15</v>
      </c>
      <c r="AB111" s="12">
        <f>'Source data'!AB110</f>
        <v>15</v>
      </c>
      <c r="AC111" s="12">
        <f>'Source data'!AC110</f>
        <v>15</v>
      </c>
      <c r="AD111" s="12">
        <f>'Source data'!AD110</f>
        <v>90</v>
      </c>
      <c r="AE111" s="12">
        <f>'Source data'!AE110</f>
        <v>65</v>
      </c>
      <c r="AF111" s="12">
        <f>'Source data'!AF110</f>
        <v>30</v>
      </c>
      <c r="AG111" s="12">
        <f>'Source data'!AG110</f>
        <v>35</v>
      </c>
      <c r="AH111" s="12">
        <f>'Source data'!AH110</f>
        <v>50</v>
      </c>
      <c r="AI111" s="12">
        <f>'Source data'!AI110</f>
        <v>495</v>
      </c>
      <c r="AJ111" s="12">
        <f>'Source data'!AJ110</f>
        <v>110</v>
      </c>
      <c r="AK111" s="12">
        <f>'Source data'!AK110</f>
        <v>95</v>
      </c>
      <c r="AL111" s="12">
        <f>'Source data'!AL110</f>
        <v>35</v>
      </c>
      <c r="AM111" s="12">
        <f>'Source data'!AM110</f>
        <v>40</v>
      </c>
      <c r="AN111" s="12">
        <f>'Source data'!AN110</f>
        <v>20</v>
      </c>
      <c r="AO111" s="12">
        <f>'Source data'!AO110</f>
        <v>20</v>
      </c>
      <c r="AP111" s="12">
        <f>'Source data'!AP110</f>
        <v>35</v>
      </c>
      <c r="AQ111" s="12">
        <f>'Source data'!AQ110</f>
        <v>50</v>
      </c>
      <c r="AR111" s="12">
        <f>'Source data'!AR110</f>
        <v>75</v>
      </c>
      <c r="AS111" s="12">
        <f>'Source data'!AS110</f>
        <v>50</v>
      </c>
      <c r="AT111" s="12">
        <f>'Source data'!AT110</f>
        <v>0</v>
      </c>
      <c r="AU111" s="12">
        <f>'Source data'!AU110</f>
        <v>0</v>
      </c>
      <c r="AV111" s="12">
        <f>'Source data'!AV110</f>
        <v>0</v>
      </c>
    </row>
    <row r="112" spans="1:48">
      <c r="A112" s="10" t="s">
        <v>157</v>
      </c>
      <c r="B112" s="12">
        <f>'Source data'!B111</f>
        <v>0</v>
      </c>
      <c r="C112" s="12">
        <f>'Source data'!C111</f>
        <v>0</v>
      </c>
      <c r="D112" s="12">
        <f>'Source data'!D111</f>
        <v>5</v>
      </c>
      <c r="E112" s="12">
        <f>'Source data'!E111</f>
        <v>75</v>
      </c>
      <c r="F112" s="12">
        <f>'Source data'!F111</f>
        <v>0</v>
      </c>
      <c r="G112" s="12">
        <f>'Source data'!G111</f>
        <v>0</v>
      </c>
      <c r="H112" s="12">
        <f>'Source data'!H111</f>
        <v>10</v>
      </c>
      <c r="I112" s="12">
        <f>'Source data'!I111</f>
        <v>5</v>
      </c>
      <c r="J112" s="12">
        <f>'Source data'!J111</f>
        <v>10</v>
      </c>
      <c r="K112" s="12">
        <f>'Source data'!K111</f>
        <v>0</v>
      </c>
      <c r="L112" s="12">
        <f>'Source data'!L111</f>
        <v>5</v>
      </c>
      <c r="M112" s="12">
        <f>'Source data'!M111</f>
        <v>5</v>
      </c>
      <c r="N112" s="12">
        <f>'Source data'!N111</f>
        <v>20</v>
      </c>
      <c r="O112" s="12">
        <f>'Source data'!O111</f>
        <v>25</v>
      </c>
      <c r="P112" s="12">
        <f>'Source data'!P111</f>
        <v>25</v>
      </c>
      <c r="Q112" s="12">
        <f>'Source data'!Q111</f>
        <v>10</v>
      </c>
      <c r="R112" s="12">
        <f>'Source data'!R111</f>
        <v>5</v>
      </c>
      <c r="S112" s="12">
        <f>'Source data'!S111</f>
        <v>10</v>
      </c>
      <c r="T112" s="12">
        <f>'Source data'!T111</f>
        <v>90</v>
      </c>
      <c r="U112" s="12">
        <f>'Source data'!U111</f>
        <v>10</v>
      </c>
      <c r="V112" s="12">
        <f>'Source data'!V111</f>
        <v>0</v>
      </c>
      <c r="W112" s="12">
        <f>'Source data'!W111</f>
        <v>15</v>
      </c>
      <c r="X112" s="12">
        <f>'Source data'!X111</f>
        <v>10</v>
      </c>
      <c r="Y112" s="12">
        <f>'Source data'!Y111</f>
        <v>5</v>
      </c>
      <c r="Z112" s="12">
        <f>'Source data'!Z111</f>
        <v>0</v>
      </c>
      <c r="AA112" s="12">
        <f>'Source data'!AA111</f>
        <v>5</v>
      </c>
      <c r="AB112" s="12">
        <f>'Source data'!AB111</f>
        <v>10</v>
      </c>
      <c r="AC112" s="12">
        <f>'Source data'!AC111</f>
        <v>15</v>
      </c>
      <c r="AD112" s="12">
        <f>'Source data'!AD111</f>
        <v>55</v>
      </c>
      <c r="AE112" s="12">
        <f>'Source data'!AE111</f>
        <v>55</v>
      </c>
      <c r="AF112" s="12">
        <f>'Source data'!AF111</f>
        <v>35</v>
      </c>
      <c r="AG112" s="12">
        <f>'Source data'!AG111</f>
        <v>20</v>
      </c>
      <c r="AH112" s="12">
        <f>'Source data'!AH111</f>
        <v>50</v>
      </c>
      <c r="AI112" s="12">
        <f>'Source data'!AI111</f>
        <v>435</v>
      </c>
      <c r="AJ112" s="12">
        <f>'Source data'!AJ111</f>
        <v>190</v>
      </c>
      <c r="AK112" s="12">
        <f>'Source data'!AK111</f>
        <v>30</v>
      </c>
      <c r="AL112" s="12">
        <f>'Source data'!AL111</f>
        <v>15</v>
      </c>
      <c r="AM112" s="12">
        <f>'Source data'!AM111</f>
        <v>5</v>
      </c>
      <c r="AN112" s="12">
        <f>'Source data'!AN111</f>
        <v>10</v>
      </c>
      <c r="AO112" s="12">
        <f>'Source data'!AO111</f>
        <v>10</v>
      </c>
      <c r="AP112" s="12">
        <f>'Source data'!AP111</f>
        <v>25</v>
      </c>
      <c r="AQ112" s="12">
        <f>'Source data'!AQ111</f>
        <v>15</v>
      </c>
      <c r="AR112" s="12">
        <f>'Source data'!AR111</f>
        <v>20</v>
      </c>
      <c r="AS112" s="12">
        <f>'Source data'!AS111</f>
        <v>20</v>
      </c>
      <c r="AT112" s="12">
        <f>'Source data'!AT111</f>
        <v>0</v>
      </c>
      <c r="AU112" s="12">
        <f>'Source data'!AU111</f>
        <v>0</v>
      </c>
      <c r="AV112" s="12">
        <f>'Source data'!AV111</f>
        <v>0</v>
      </c>
    </row>
    <row r="113" spans="1:48">
      <c r="A113" s="10" t="s">
        <v>158</v>
      </c>
      <c r="B113" s="12">
        <f>'Source data'!B112</f>
        <v>0</v>
      </c>
      <c r="C113" s="12">
        <f>'Source data'!C112</f>
        <v>0</v>
      </c>
      <c r="D113" s="12">
        <f>'Source data'!D112</f>
        <v>0</v>
      </c>
      <c r="E113" s="12">
        <f>'Source data'!E112</f>
        <v>20</v>
      </c>
      <c r="F113" s="12">
        <f>'Source data'!F112</f>
        <v>0</v>
      </c>
      <c r="G113" s="12">
        <f>'Source data'!G112</f>
        <v>0</v>
      </c>
      <c r="H113" s="12">
        <f>'Source data'!H112</f>
        <v>0</v>
      </c>
      <c r="I113" s="12">
        <f>'Source data'!I112</f>
        <v>0</v>
      </c>
      <c r="J113" s="12">
        <f>'Source data'!J112</f>
        <v>0</v>
      </c>
      <c r="K113" s="12">
        <f>'Source data'!K112</f>
        <v>0</v>
      </c>
      <c r="L113" s="12">
        <f>'Source data'!L112</f>
        <v>5</v>
      </c>
      <c r="M113" s="12">
        <f>'Source data'!M112</f>
        <v>0</v>
      </c>
      <c r="N113" s="12">
        <f>'Source data'!N112</f>
        <v>5</v>
      </c>
      <c r="O113" s="12">
        <f>'Source data'!O112</f>
        <v>15</v>
      </c>
      <c r="P113" s="12">
        <f>'Source data'!P112</f>
        <v>5</v>
      </c>
      <c r="Q113" s="12">
        <f>'Source data'!Q112</f>
        <v>5</v>
      </c>
      <c r="R113" s="12">
        <f>'Source data'!R112</f>
        <v>0</v>
      </c>
      <c r="S113" s="12">
        <f>'Source data'!S112</f>
        <v>0</v>
      </c>
      <c r="T113" s="12">
        <f>'Source data'!T112</f>
        <v>75</v>
      </c>
      <c r="U113" s="12">
        <f>'Source data'!U112</f>
        <v>20</v>
      </c>
      <c r="V113" s="12">
        <f>'Source data'!V112</f>
        <v>5</v>
      </c>
      <c r="W113" s="12">
        <f>'Source data'!W112</f>
        <v>10</v>
      </c>
      <c r="X113" s="12">
        <f>'Source data'!X112</f>
        <v>10</v>
      </c>
      <c r="Y113" s="12">
        <f>'Source data'!Y112</f>
        <v>0</v>
      </c>
      <c r="Z113" s="12">
        <f>'Source data'!Z112</f>
        <v>0</v>
      </c>
      <c r="AA113" s="12">
        <f>'Source data'!AA112</f>
        <v>0</v>
      </c>
      <c r="AB113" s="12">
        <f>'Source data'!AB112</f>
        <v>0</v>
      </c>
      <c r="AC113" s="12">
        <f>'Source data'!AC112</f>
        <v>0</v>
      </c>
      <c r="AD113" s="12">
        <f>'Source data'!AD112</f>
        <v>15</v>
      </c>
      <c r="AE113" s="12">
        <f>'Source data'!AE112</f>
        <v>15</v>
      </c>
      <c r="AF113" s="12">
        <f>'Source data'!AF112</f>
        <v>5</v>
      </c>
      <c r="AG113" s="12">
        <f>'Source data'!AG112</f>
        <v>0</v>
      </c>
      <c r="AH113" s="12">
        <f>'Source data'!AH112</f>
        <v>0</v>
      </c>
      <c r="AI113" s="12">
        <f>'Source data'!AI112</f>
        <v>60</v>
      </c>
      <c r="AJ113" s="12">
        <f>'Source data'!AJ112</f>
        <v>15</v>
      </c>
      <c r="AK113" s="12">
        <f>'Source data'!AK112</f>
        <v>15</v>
      </c>
      <c r="AL113" s="12">
        <f>'Source data'!AL112</f>
        <v>0</v>
      </c>
      <c r="AM113" s="12">
        <f>'Source data'!AM112</f>
        <v>0</v>
      </c>
      <c r="AN113" s="12">
        <f>'Source data'!AN112</f>
        <v>0</v>
      </c>
      <c r="AO113" s="12">
        <f>'Source data'!AO112</f>
        <v>0</v>
      </c>
      <c r="AP113" s="12">
        <f>'Source data'!AP112</f>
        <v>5</v>
      </c>
      <c r="AQ113" s="12">
        <f>'Source data'!AQ112</f>
        <v>10</v>
      </c>
      <c r="AR113" s="12">
        <f>'Source data'!AR112</f>
        <v>0</v>
      </c>
      <c r="AS113" s="12">
        <f>'Source data'!AS112</f>
        <v>5</v>
      </c>
      <c r="AT113" s="12">
        <f>'Source data'!AT112</f>
        <v>0</v>
      </c>
      <c r="AU113" s="12">
        <f>'Source data'!AU112</f>
        <v>0</v>
      </c>
      <c r="AV113" s="12">
        <f>'Source data'!AV112</f>
        <v>0</v>
      </c>
    </row>
    <row r="114" spans="1:48">
      <c r="A114" s="10" t="s">
        <v>159</v>
      </c>
      <c r="B114" s="12">
        <f>'Source data'!B113</f>
        <v>0</v>
      </c>
      <c r="C114" s="12">
        <f>'Source data'!C113</f>
        <v>0</v>
      </c>
      <c r="D114" s="12">
        <f>'Source data'!D113</f>
        <v>0</v>
      </c>
      <c r="E114" s="12">
        <f>'Source data'!E113</f>
        <v>10</v>
      </c>
      <c r="F114" s="12">
        <f>'Source data'!F113</f>
        <v>0</v>
      </c>
      <c r="G114" s="12">
        <f>'Source data'!G113</f>
        <v>5</v>
      </c>
      <c r="H114" s="12">
        <f>'Source data'!H113</f>
        <v>0</v>
      </c>
      <c r="I114" s="12">
        <f>'Source data'!I113</f>
        <v>0</v>
      </c>
      <c r="J114" s="12">
        <f>'Source data'!J113</f>
        <v>0</v>
      </c>
      <c r="K114" s="12">
        <f>'Source data'!K113</f>
        <v>0</v>
      </c>
      <c r="L114" s="12">
        <f>'Source data'!L113</f>
        <v>0</v>
      </c>
      <c r="M114" s="12">
        <f>'Source data'!M113</f>
        <v>0</v>
      </c>
      <c r="N114" s="12">
        <f>'Source data'!N113</f>
        <v>0</v>
      </c>
      <c r="O114" s="12">
        <f>'Source data'!O113</f>
        <v>10</v>
      </c>
      <c r="P114" s="12">
        <f>'Source data'!P113</f>
        <v>5</v>
      </c>
      <c r="Q114" s="12">
        <f>'Source data'!Q113</f>
        <v>0</v>
      </c>
      <c r="R114" s="12">
        <f>'Source data'!R113</f>
        <v>0</v>
      </c>
      <c r="S114" s="12">
        <f>'Source data'!S113</f>
        <v>0</v>
      </c>
      <c r="T114" s="12">
        <f>'Source data'!T113</f>
        <v>20</v>
      </c>
      <c r="U114" s="12">
        <f>'Source data'!U113</f>
        <v>10</v>
      </c>
      <c r="V114" s="12">
        <f>'Source data'!V113</f>
        <v>0</v>
      </c>
      <c r="W114" s="12">
        <f>'Source data'!W113</f>
        <v>5</v>
      </c>
      <c r="X114" s="12">
        <f>'Source data'!X113</f>
        <v>0</v>
      </c>
      <c r="Y114" s="12">
        <f>'Source data'!Y113</f>
        <v>0</v>
      </c>
      <c r="Z114" s="12">
        <f>'Source data'!Z113</f>
        <v>0</v>
      </c>
      <c r="AA114" s="12">
        <f>'Source data'!AA113</f>
        <v>0</v>
      </c>
      <c r="AB114" s="12">
        <f>'Source data'!AB113</f>
        <v>0</v>
      </c>
      <c r="AC114" s="12">
        <f>'Source data'!AC113</f>
        <v>0</v>
      </c>
      <c r="AD114" s="12">
        <f>'Source data'!AD113</f>
        <v>15</v>
      </c>
      <c r="AE114" s="12">
        <f>'Source data'!AE113</f>
        <v>5</v>
      </c>
      <c r="AF114" s="12">
        <f>'Source data'!AF113</f>
        <v>0</v>
      </c>
      <c r="AG114" s="12">
        <f>'Source data'!AG113</f>
        <v>0</v>
      </c>
      <c r="AH114" s="12">
        <f>'Source data'!AH113</f>
        <v>0</v>
      </c>
      <c r="AI114" s="12">
        <f>'Source data'!AI113</f>
        <v>45</v>
      </c>
      <c r="AJ114" s="12">
        <f>'Source data'!AJ113</f>
        <v>5</v>
      </c>
      <c r="AK114" s="12">
        <f>'Source data'!AK113</f>
        <v>15</v>
      </c>
      <c r="AL114" s="12">
        <f>'Source data'!AL113</f>
        <v>0</v>
      </c>
      <c r="AM114" s="12">
        <f>'Source data'!AM113</f>
        <v>0</v>
      </c>
      <c r="AN114" s="12">
        <f>'Source data'!AN113</f>
        <v>0</v>
      </c>
      <c r="AO114" s="12">
        <f>'Source data'!AO113</f>
        <v>0</v>
      </c>
      <c r="AP114" s="12">
        <f>'Source data'!AP113</f>
        <v>0</v>
      </c>
      <c r="AQ114" s="12">
        <f>'Source data'!AQ113</f>
        <v>0</v>
      </c>
      <c r="AR114" s="12">
        <f>'Source data'!AR113</f>
        <v>0</v>
      </c>
      <c r="AS114" s="12">
        <f>'Source data'!AS113</f>
        <v>0</v>
      </c>
      <c r="AT114" s="12">
        <f>'Source data'!AT113</f>
        <v>0</v>
      </c>
      <c r="AU114" s="12">
        <f>'Source data'!AU113</f>
        <v>0</v>
      </c>
      <c r="AV114" s="12">
        <f>'Source data'!AV113</f>
        <v>0</v>
      </c>
    </row>
    <row r="115" spans="1:48">
      <c r="A115" s="10" t="s">
        <v>160</v>
      </c>
      <c r="B115" s="12">
        <f>'Source data'!B114</f>
        <v>0</v>
      </c>
      <c r="C115" s="12">
        <f>'Source data'!C114</f>
        <v>0</v>
      </c>
      <c r="D115" s="12">
        <f>'Source data'!D114</f>
        <v>5</v>
      </c>
      <c r="E115" s="12">
        <f>'Source data'!E114</f>
        <v>35</v>
      </c>
      <c r="F115" s="12">
        <f>'Source data'!F114</f>
        <v>10</v>
      </c>
      <c r="G115" s="12">
        <f>'Source data'!G114</f>
        <v>0</v>
      </c>
      <c r="H115" s="12">
        <f>'Source data'!H114</f>
        <v>0</v>
      </c>
      <c r="I115" s="12">
        <f>'Source data'!I114</f>
        <v>0</v>
      </c>
      <c r="J115" s="12">
        <f>'Source data'!J114</f>
        <v>0</v>
      </c>
      <c r="K115" s="12">
        <f>'Source data'!K114</f>
        <v>0</v>
      </c>
      <c r="L115" s="12">
        <f>'Source data'!L114</f>
        <v>0</v>
      </c>
      <c r="M115" s="12">
        <f>'Source data'!M114</f>
        <v>0</v>
      </c>
      <c r="N115" s="12">
        <f>'Source data'!N114</f>
        <v>5</v>
      </c>
      <c r="O115" s="12">
        <f>'Source data'!O114</f>
        <v>10</v>
      </c>
      <c r="P115" s="12">
        <f>'Source data'!P114</f>
        <v>0</v>
      </c>
      <c r="Q115" s="12">
        <f>'Source data'!Q114</f>
        <v>0</v>
      </c>
      <c r="R115" s="12">
        <f>'Source data'!R114</f>
        <v>0</v>
      </c>
      <c r="S115" s="12">
        <f>'Source data'!S114</f>
        <v>0</v>
      </c>
      <c r="T115" s="12">
        <f>'Source data'!T114</f>
        <v>30</v>
      </c>
      <c r="U115" s="12">
        <f>'Source data'!U114</f>
        <v>0</v>
      </c>
      <c r="V115" s="12">
        <f>'Source data'!V114</f>
        <v>0</v>
      </c>
      <c r="W115" s="12">
        <f>'Source data'!W114</f>
        <v>0</v>
      </c>
      <c r="X115" s="12">
        <f>'Source data'!X114</f>
        <v>0</v>
      </c>
      <c r="Y115" s="12">
        <f>'Source data'!Y114</f>
        <v>0</v>
      </c>
      <c r="Z115" s="12">
        <f>'Source data'!Z114</f>
        <v>0</v>
      </c>
      <c r="AA115" s="12">
        <f>'Source data'!AA114</f>
        <v>0</v>
      </c>
      <c r="AB115" s="12">
        <f>'Source data'!AB114</f>
        <v>0</v>
      </c>
      <c r="AC115" s="12">
        <f>'Source data'!AC114</f>
        <v>0</v>
      </c>
      <c r="AD115" s="12">
        <f>'Source data'!AD114</f>
        <v>10</v>
      </c>
      <c r="AE115" s="12">
        <f>'Source data'!AE114</f>
        <v>10</v>
      </c>
      <c r="AF115" s="12">
        <f>'Source data'!AF114</f>
        <v>10</v>
      </c>
      <c r="AG115" s="12">
        <f>'Source data'!AG114</f>
        <v>0</v>
      </c>
      <c r="AH115" s="12">
        <f>'Source data'!AH114</f>
        <v>5</v>
      </c>
      <c r="AI115" s="12">
        <f>'Source data'!AI114</f>
        <v>80</v>
      </c>
      <c r="AJ115" s="12">
        <f>'Source data'!AJ114</f>
        <v>15</v>
      </c>
      <c r="AK115" s="12">
        <f>'Source data'!AK114</f>
        <v>15</v>
      </c>
      <c r="AL115" s="12">
        <f>'Source data'!AL114</f>
        <v>5</v>
      </c>
      <c r="AM115" s="12">
        <f>'Source data'!AM114</f>
        <v>10</v>
      </c>
      <c r="AN115" s="12">
        <f>'Source data'!AN114</f>
        <v>0</v>
      </c>
      <c r="AO115" s="12">
        <f>'Source data'!AO114</f>
        <v>5</v>
      </c>
      <c r="AP115" s="12">
        <f>'Source data'!AP114</f>
        <v>5</v>
      </c>
      <c r="AQ115" s="12">
        <f>'Source data'!AQ114</f>
        <v>10</v>
      </c>
      <c r="AR115" s="12">
        <f>'Source data'!AR114</f>
        <v>25</v>
      </c>
      <c r="AS115" s="12">
        <f>'Source data'!AS114</f>
        <v>10</v>
      </c>
      <c r="AT115" s="12">
        <f>'Source data'!AT114</f>
        <v>0</v>
      </c>
      <c r="AU115" s="12">
        <f>'Source data'!AU114</f>
        <v>0</v>
      </c>
      <c r="AV115" s="12">
        <f>'Source data'!AV114</f>
        <v>0</v>
      </c>
    </row>
    <row r="116" spans="1:48">
      <c r="A116" s="10" t="s">
        <v>161</v>
      </c>
      <c r="B116" s="12">
        <f>'Source data'!B115</f>
        <v>0</v>
      </c>
      <c r="C116" s="12">
        <f>'Source data'!C115</f>
        <v>0</v>
      </c>
      <c r="D116" s="12">
        <f>'Source data'!D115</f>
        <v>0</v>
      </c>
      <c r="E116" s="12">
        <f>'Source data'!E115</f>
        <v>30</v>
      </c>
      <c r="F116" s="12">
        <f>'Source data'!F115</f>
        <v>0</v>
      </c>
      <c r="G116" s="12">
        <f>'Source data'!G115</f>
        <v>0</v>
      </c>
      <c r="H116" s="12">
        <f>'Source data'!H115</f>
        <v>0</v>
      </c>
      <c r="I116" s="12">
        <f>'Source data'!I115</f>
        <v>5</v>
      </c>
      <c r="J116" s="12">
        <f>'Source data'!J115</f>
        <v>0</v>
      </c>
      <c r="K116" s="12">
        <f>'Source data'!K115</f>
        <v>10</v>
      </c>
      <c r="L116" s="12">
        <f>'Source data'!L115</f>
        <v>0</v>
      </c>
      <c r="M116" s="12">
        <f>'Source data'!M115</f>
        <v>10</v>
      </c>
      <c r="N116" s="12">
        <f>'Source data'!N115</f>
        <v>15</v>
      </c>
      <c r="O116" s="12">
        <f>'Source data'!O115</f>
        <v>15</v>
      </c>
      <c r="P116" s="12">
        <f>'Source data'!P115</f>
        <v>10</v>
      </c>
      <c r="Q116" s="12">
        <f>'Source data'!Q115</f>
        <v>0</v>
      </c>
      <c r="R116" s="12">
        <f>'Source data'!R115</f>
        <v>0</v>
      </c>
      <c r="S116" s="12">
        <f>'Source data'!S115</f>
        <v>10</v>
      </c>
      <c r="T116" s="12">
        <f>'Source data'!T115</f>
        <v>70</v>
      </c>
      <c r="U116" s="12">
        <f>'Source data'!U115</f>
        <v>15</v>
      </c>
      <c r="V116" s="12">
        <f>'Source data'!V115</f>
        <v>0</v>
      </c>
      <c r="W116" s="12">
        <f>'Source data'!W115</f>
        <v>15</v>
      </c>
      <c r="X116" s="12">
        <f>'Source data'!X115</f>
        <v>0</v>
      </c>
      <c r="Y116" s="12">
        <f>'Source data'!Y115</f>
        <v>10</v>
      </c>
      <c r="Z116" s="12">
        <f>'Source data'!Z115</f>
        <v>15</v>
      </c>
      <c r="AA116" s="12">
        <f>'Source data'!AA115</f>
        <v>0</v>
      </c>
      <c r="AB116" s="12">
        <f>'Source data'!AB115</f>
        <v>5</v>
      </c>
      <c r="AC116" s="12">
        <f>'Source data'!AC115</f>
        <v>5</v>
      </c>
      <c r="AD116" s="12">
        <f>'Source data'!AD115</f>
        <v>30</v>
      </c>
      <c r="AE116" s="12">
        <f>'Source data'!AE115</f>
        <v>25</v>
      </c>
      <c r="AF116" s="12">
        <f>'Source data'!AF115</f>
        <v>10</v>
      </c>
      <c r="AG116" s="12">
        <f>'Source data'!AG115</f>
        <v>10</v>
      </c>
      <c r="AH116" s="12">
        <f>'Source data'!AH115</f>
        <v>15</v>
      </c>
      <c r="AI116" s="12">
        <f>'Source data'!AI115</f>
        <v>120</v>
      </c>
      <c r="AJ116" s="12">
        <f>'Source data'!AJ115</f>
        <v>30</v>
      </c>
      <c r="AK116" s="12">
        <f>'Source data'!AK115</f>
        <v>40</v>
      </c>
      <c r="AL116" s="12">
        <f>'Source data'!AL115</f>
        <v>10</v>
      </c>
      <c r="AM116" s="12">
        <f>'Source data'!AM115</f>
        <v>10</v>
      </c>
      <c r="AN116" s="12">
        <f>'Source data'!AN115</f>
        <v>10</v>
      </c>
      <c r="AO116" s="12">
        <f>'Source data'!AO115</f>
        <v>5</v>
      </c>
      <c r="AP116" s="12">
        <f>'Source data'!AP115</f>
        <v>15</v>
      </c>
      <c r="AQ116" s="12">
        <f>'Source data'!AQ115</f>
        <v>15</v>
      </c>
      <c r="AR116" s="12">
        <f>'Source data'!AR115</f>
        <v>15</v>
      </c>
      <c r="AS116" s="12">
        <f>'Source data'!AS115</f>
        <v>15</v>
      </c>
      <c r="AT116" s="12">
        <f>'Source data'!AT115</f>
        <v>0</v>
      </c>
      <c r="AU116" s="12">
        <f>'Source data'!AU115</f>
        <v>0</v>
      </c>
      <c r="AV116" s="12">
        <f>'Source data'!AV115</f>
        <v>0</v>
      </c>
    </row>
    <row r="117" spans="1:48">
      <c r="A117" s="10" t="s">
        <v>162</v>
      </c>
      <c r="B117" s="12">
        <f>'Source data'!B116</f>
        <v>0</v>
      </c>
      <c r="C117" s="12">
        <f>'Source data'!C116</f>
        <v>0</v>
      </c>
      <c r="D117" s="12">
        <f>'Source data'!D116</f>
        <v>0</v>
      </c>
      <c r="E117" s="12">
        <f>'Source data'!E116</f>
        <v>35</v>
      </c>
      <c r="F117" s="12">
        <f>'Source data'!F116</f>
        <v>0</v>
      </c>
      <c r="G117" s="12">
        <f>'Source data'!G116</f>
        <v>5</v>
      </c>
      <c r="H117" s="12">
        <f>'Source data'!H116</f>
        <v>0</v>
      </c>
      <c r="I117" s="12">
        <f>'Source data'!I116</f>
        <v>10</v>
      </c>
      <c r="J117" s="12">
        <f>'Source data'!J116</f>
        <v>10</v>
      </c>
      <c r="K117" s="12">
        <f>'Source data'!K116</f>
        <v>0</v>
      </c>
      <c r="L117" s="12">
        <f>'Source data'!L116</f>
        <v>0</v>
      </c>
      <c r="M117" s="12">
        <f>'Source data'!M116</f>
        <v>10</v>
      </c>
      <c r="N117" s="12">
        <f>'Source data'!N116</f>
        <v>15</v>
      </c>
      <c r="O117" s="12">
        <f>'Source data'!O116</f>
        <v>15</v>
      </c>
      <c r="P117" s="12">
        <f>'Source data'!P116</f>
        <v>5</v>
      </c>
      <c r="Q117" s="12">
        <f>'Source data'!Q116</f>
        <v>0</v>
      </c>
      <c r="R117" s="12">
        <f>'Source data'!R116</f>
        <v>0</v>
      </c>
      <c r="S117" s="12">
        <f>'Source data'!S116</f>
        <v>0</v>
      </c>
      <c r="T117" s="12">
        <f>'Source data'!T116</f>
        <v>35</v>
      </c>
      <c r="U117" s="12">
        <f>'Source data'!U116</f>
        <v>15</v>
      </c>
      <c r="V117" s="12">
        <f>'Source data'!V116</f>
        <v>0</v>
      </c>
      <c r="W117" s="12">
        <f>'Source data'!W116</f>
        <v>5</v>
      </c>
      <c r="X117" s="12">
        <f>'Source data'!X116</f>
        <v>0</v>
      </c>
      <c r="Y117" s="12">
        <f>'Source data'!Y116</f>
        <v>0</v>
      </c>
      <c r="Z117" s="12">
        <f>'Source data'!Z116</f>
        <v>0</v>
      </c>
      <c r="AA117" s="12">
        <f>'Source data'!AA116</f>
        <v>0</v>
      </c>
      <c r="AB117" s="12">
        <f>'Source data'!AB116</f>
        <v>0</v>
      </c>
      <c r="AC117" s="12">
        <f>'Source data'!AC116</f>
        <v>0</v>
      </c>
      <c r="AD117" s="12">
        <f>'Source data'!AD116</f>
        <v>5</v>
      </c>
      <c r="AE117" s="12">
        <f>'Source data'!AE116</f>
        <v>10</v>
      </c>
      <c r="AF117" s="12">
        <f>'Source data'!AF116</f>
        <v>0</v>
      </c>
      <c r="AG117" s="12">
        <f>'Source data'!AG116</f>
        <v>0</v>
      </c>
      <c r="AH117" s="12">
        <f>'Source data'!AH116</f>
        <v>0</v>
      </c>
      <c r="AI117" s="12">
        <f>'Source data'!AI116</f>
        <v>35</v>
      </c>
      <c r="AJ117" s="12">
        <f>'Source data'!AJ116</f>
        <v>5</v>
      </c>
      <c r="AK117" s="12">
        <f>'Source data'!AK116</f>
        <v>5</v>
      </c>
      <c r="AL117" s="12">
        <f>'Source data'!AL116</f>
        <v>5</v>
      </c>
      <c r="AM117" s="12">
        <f>'Source data'!AM116</f>
        <v>0</v>
      </c>
      <c r="AN117" s="12">
        <f>'Source data'!AN116</f>
        <v>5</v>
      </c>
      <c r="AO117" s="12">
        <f>'Source data'!AO116</f>
        <v>0</v>
      </c>
      <c r="AP117" s="12">
        <f>'Source data'!AP116</f>
        <v>0</v>
      </c>
      <c r="AQ117" s="12">
        <f>'Source data'!AQ116</f>
        <v>5</v>
      </c>
      <c r="AR117" s="12">
        <f>'Source data'!AR116</f>
        <v>5</v>
      </c>
      <c r="AS117" s="12">
        <f>'Source data'!AS116</f>
        <v>0</v>
      </c>
      <c r="AT117" s="12">
        <f>'Source data'!AT116</f>
        <v>0</v>
      </c>
      <c r="AU117" s="12">
        <f>'Source data'!AU116</f>
        <v>0</v>
      </c>
      <c r="AV117" s="12">
        <f>'Source data'!AV116</f>
        <v>0</v>
      </c>
    </row>
    <row r="118" spans="1:48">
      <c r="A118" s="10" t="s">
        <v>163</v>
      </c>
      <c r="B118" s="12">
        <f>'Source data'!B117</f>
        <v>0</v>
      </c>
      <c r="C118" s="12">
        <f>'Source data'!C117</f>
        <v>5</v>
      </c>
      <c r="D118" s="12">
        <f>'Source data'!D117</f>
        <v>10</v>
      </c>
      <c r="E118" s="12">
        <f>'Source data'!E117</f>
        <v>50</v>
      </c>
      <c r="F118" s="12">
        <f>'Source data'!F117</f>
        <v>5</v>
      </c>
      <c r="G118" s="12">
        <f>'Source data'!G117</f>
        <v>10</v>
      </c>
      <c r="H118" s="12">
        <f>'Source data'!H117</f>
        <v>5</v>
      </c>
      <c r="I118" s="12">
        <f>'Source data'!I117</f>
        <v>5</v>
      </c>
      <c r="J118" s="12">
        <f>'Source data'!J117</f>
        <v>0</v>
      </c>
      <c r="K118" s="12">
        <f>'Source data'!K117</f>
        <v>0</v>
      </c>
      <c r="L118" s="12">
        <f>'Source data'!L117</f>
        <v>0</v>
      </c>
      <c r="M118" s="12">
        <f>'Source data'!M117</f>
        <v>0</v>
      </c>
      <c r="N118" s="12">
        <f>'Source data'!N117</f>
        <v>20</v>
      </c>
      <c r="O118" s="12">
        <f>'Source data'!O117</f>
        <v>10</v>
      </c>
      <c r="P118" s="12">
        <f>'Source data'!P117</f>
        <v>20</v>
      </c>
      <c r="Q118" s="12">
        <f>'Source data'!Q117</f>
        <v>0</v>
      </c>
      <c r="R118" s="12">
        <f>'Source data'!R117</f>
        <v>5</v>
      </c>
      <c r="S118" s="12">
        <f>'Source data'!S117</f>
        <v>5</v>
      </c>
      <c r="T118" s="12">
        <f>'Source data'!T117</f>
        <v>70</v>
      </c>
      <c r="U118" s="12">
        <f>'Source data'!U117</f>
        <v>15</v>
      </c>
      <c r="V118" s="12">
        <f>'Source data'!V117</f>
        <v>0</v>
      </c>
      <c r="W118" s="12">
        <f>'Source data'!W117</f>
        <v>5</v>
      </c>
      <c r="X118" s="12">
        <f>'Source data'!X117</f>
        <v>0</v>
      </c>
      <c r="Y118" s="12">
        <f>'Source data'!Y117</f>
        <v>0</v>
      </c>
      <c r="Z118" s="12">
        <f>'Source data'!Z117</f>
        <v>10</v>
      </c>
      <c r="AA118" s="12">
        <f>'Source data'!AA117</f>
        <v>10</v>
      </c>
      <c r="AB118" s="12">
        <f>'Source data'!AB117</f>
        <v>5</v>
      </c>
      <c r="AC118" s="12">
        <f>'Source data'!AC117</f>
        <v>15</v>
      </c>
      <c r="AD118" s="12">
        <f>'Source data'!AD117</f>
        <v>55</v>
      </c>
      <c r="AE118" s="12">
        <f>'Source data'!AE117</f>
        <v>65</v>
      </c>
      <c r="AF118" s="12">
        <f>'Source data'!AF117</f>
        <v>20</v>
      </c>
      <c r="AG118" s="12">
        <f>'Source data'!AG117</f>
        <v>15</v>
      </c>
      <c r="AH118" s="12">
        <f>'Source data'!AH117</f>
        <v>20</v>
      </c>
      <c r="AI118" s="12">
        <f>'Source data'!AI117</f>
        <v>250</v>
      </c>
      <c r="AJ118" s="12">
        <f>'Source data'!AJ117</f>
        <v>75</v>
      </c>
      <c r="AK118" s="12">
        <f>'Source data'!AK117</f>
        <v>55</v>
      </c>
      <c r="AL118" s="12">
        <f>'Source data'!AL117</f>
        <v>10</v>
      </c>
      <c r="AM118" s="12">
        <f>'Source data'!AM117</f>
        <v>25</v>
      </c>
      <c r="AN118" s="12">
        <f>'Source data'!AN117</f>
        <v>10</v>
      </c>
      <c r="AO118" s="12">
        <f>'Source data'!AO117</f>
        <v>10</v>
      </c>
      <c r="AP118" s="12">
        <f>'Source data'!AP117</f>
        <v>25</v>
      </c>
      <c r="AQ118" s="12">
        <f>'Source data'!AQ117</f>
        <v>15</v>
      </c>
      <c r="AR118" s="12">
        <f>'Source data'!AR117</f>
        <v>30</v>
      </c>
      <c r="AS118" s="12">
        <f>'Source data'!AS117</f>
        <v>20</v>
      </c>
      <c r="AT118" s="12">
        <f>'Source data'!AT117</f>
        <v>0</v>
      </c>
      <c r="AU118" s="12">
        <f>'Source data'!AU117</f>
        <v>0</v>
      </c>
      <c r="AV118" s="12">
        <f>'Source data'!AV117</f>
        <v>0</v>
      </c>
    </row>
    <row r="119" spans="1:48">
      <c r="A119" s="10" t="s">
        <v>164</v>
      </c>
      <c r="B119" s="12">
        <f>'Source data'!B118</f>
        <v>0</v>
      </c>
      <c r="C119" s="12">
        <f>'Source data'!C118</f>
        <v>0</v>
      </c>
      <c r="D119" s="12">
        <f>'Source data'!D118</f>
        <v>5</v>
      </c>
      <c r="E119" s="12">
        <f>'Source data'!E118</f>
        <v>25</v>
      </c>
      <c r="F119" s="12">
        <f>'Source data'!F118</f>
        <v>0</v>
      </c>
      <c r="G119" s="12">
        <f>'Source data'!G118</f>
        <v>5</v>
      </c>
      <c r="H119" s="12">
        <f>'Source data'!H118</f>
        <v>0</v>
      </c>
      <c r="I119" s="12">
        <f>'Source data'!I118</f>
        <v>0</v>
      </c>
      <c r="J119" s="12">
        <f>'Source data'!J118</f>
        <v>0</v>
      </c>
      <c r="K119" s="12">
        <f>'Source data'!K118</f>
        <v>5</v>
      </c>
      <c r="L119" s="12">
        <f>'Source data'!L118</f>
        <v>5</v>
      </c>
      <c r="M119" s="12">
        <f>'Source data'!M118</f>
        <v>0</v>
      </c>
      <c r="N119" s="12">
        <f>'Source data'!N118</f>
        <v>15</v>
      </c>
      <c r="O119" s="12">
        <f>'Source data'!O118</f>
        <v>15</v>
      </c>
      <c r="P119" s="12">
        <f>'Source data'!P118</f>
        <v>10</v>
      </c>
      <c r="Q119" s="12">
        <f>'Source data'!Q118</f>
        <v>0</v>
      </c>
      <c r="R119" s="12">
        <f>'Source data'!R118</f>
        <v>10</v>
      </c>
      <c r="S119" s="12">
        <f>'Source data'!S118</f>
        <v>0</v>
      </c>
      <c r="T119" s="12">
        <f>'Source data'!T118</f>
        <v>60</v>
      </c>
      <c r="U119" s="12">
        <f>'Source data'!U118</f>
        <v>15</v>
      </c>
      <c r="V119" s="12">
        <f>'Source data'!V118</f>
        <v>0</v>
      </c>
      <c r="W119" s="12">
        <f>'Source data'!W118</f>
        <v>5</v>
      </c>
      <c r="X119" s="12">
        <f>'Source data'!X118</f>
        <v>5</v>
      </c>
      <c r="Y119" s="12">
        <f>'Source data'!Y118</f>
        <v>0</v>
      </c>
      <c r="Z119" s="12">
        <f>'Source data'!Z118</f>
        <v>0</v>
      </c>
      <c r="AA119" s="12">
        <f>'Source data'!AA118</f>
        <v>0</v>
      </c>
      <c r="AB119" s="12">
        <f>'Source data'!AB118</f>
        <v>0</v>
      </c>
      <c r="AC119" s="12">
        <f>'Source data'!AC118</f>
        <v>0</v>
      </c>
      <c r="AD119" s="12">
        <f>'Source data'!AD118</f>
        <v>40</v>
      </c>
      <c r="AE119" s="12">
        <f>'Source data'!AE118</f>
        <v>15</v>
      </c>
      <c r="AF119" s="12">
        <f>'Source data'!AF118</f>
        <v>0</v>
      </c>
      <c r="AG119" s="12">
        <f>'Source data'!AG118</f>
        <v>10</v>
      </c>
      <c r="AH119" s="12">
        <f>'Source data'!AH118</f>
        <v>5</v>
      </c>
      <c r="AI119" s="12">
        <f>'Source data'!AI118</f>
        <v>75</v>
      </c>
      <c r="AJ119" s="12">
        <f>'Source data'!AJ118</f>
        <v>15</v>
      </c>
      <c r="AK119" s="12">
        <f>'Source data'!AK118</f>
        <v>35</v>
      </c>
      <c r="AL119" s="12">
        <f>'Source data'!AL118</f>
        <v>5</v>
      </c>
      <c r="AM119" s="12">
        <f>'Source data'!AM118</f>
        <v>5</v>
      </c>
      <c r="AN119" s="12">
        <f>'Source data'!AN118</f>
        <v>0</v>
      </c>
      <c r="AO119" s="12">
        <f>'Source data'!AO118</f>
        <v>0</v>
      </c>
      <c r="AP119" s="12">
        <f>'Source data'!AP118</f>
        <v>0</v>
      </c>
      <c r="AQ119" s="12">
        <f>'Source data'!AQ118</f>
        <v>0</v>
      </c>
      <c r="AR119" s="12">
        <f>'Source data'!AR118</f>
        <v>0</v>
      </c>
      <c r="AS119" s="12">
        <f>'Source data'!AS118</f>
        <v>10</v>
      </c>
      <c r="AT119" s="12">
        <f>'Source data'!AT118</f>
        <v>0</v>
      </c>
      <c r="AU119" s="12">
        <f>'Source data'!AU118</f>
        <v>0</v>
      </c>
      <c r="AV119" s="12">
        <f>'Source data'!AV118</f>
        <v>0</v>
      </c>
    </row>
    <row r="120" spans="1:48">
      <c r="A120" s="10" t="s">
        <v>165</v>
      </c>
      <c r="B120" s="12">
        <f>'Source data'!B119</f>
        <v>0</v>
      </c>
      <c r="C120" s="12">
        <f>'Source data'!C119</f>
        <v>0</v>
      </c>
      <c r="D120" s="12">
        <f>'Source data'!D119</f>
        <v>5</v>
      </c>
      <c r="E120" s="12">
        <f>'Source data'!E119</f>
        <v>35</v>
      </c>
      <c r="F120" s="12">
        <f>'Source data'!F119</f>
        <v>0</v>
      </c>
      <c r="G120" s="12">
        <f>'Source data'!G119</f>
        <v>0</v>
      </c>
      <c r="H120" s="12">
        <f>'Source data'!H119</f>
        <v>5</v>
      </c>
      <c r="I120" s="12">
        <f>'Source data'!I119</f>
        <v>0</v>
      </c>
      <c r="J120" s="12">
        <f>'Source data'!J119</f>
        <v>15</v>
      </c>
      <c r="K120" s="12">
        <f>'Source data'!K119</f>
        <v>5</v>
      </c>
      <c r="L120" s="12">
        <f>'Source data'!L119</f>
        <v>5</v>
      </c>
      <c r="M120" s="12">
        <f>'Source data'!M119</f>
        <v>0</v>
      </c>
      <c r="N120" s="12">
        <f>'Source data'!N119</f>
        <v>10</v>
      </c>
      <c r="O120" s="12">
        <f>'Source data'!O119</f>
        <v>20</v>
      </c>
      <c r="P120" s="12">
        <f>'Source data'!P119</f>
        <v>20</v>
      </c>
      <c r="Q120" s="12">
        <f>'Source data'!Q119</f>
        <v>0</v>
      </c>
      <c r="R120" s="12">
        <f>'Source data'!R119</f>
        <v>0</v>
      </c>
      <c r="S120" s="12">
        <f>'Source data'!S119</f>
        <v>5</v>
      </c>
      <c r="T120" s="12">
        <f>'Source data'!T119</f>
        <v>55</v>
      </c>
      <c r="U120" s="12">
        <f>'Source data'!U119</f>
        <v>10</v>
      </c>
      <c r="V120" s="12">
        <f>'Source data'!V119</f>
        <v>0</v>
      </c>
      <c r="W120" s="12">
        <f>'Source data'!W119</f>
        <v>15</v>
      </c>
      <c r="X120" s="12">
        <f>'Source data'!X119</f>
        <v>0</v>
      </c>
      <c r="Y120" s="12">
        <f>'Source data'!Y119</f>
        <v>5</v>
      </c>
      <c r="Z120" s="12">
        <f>'Source data'!Z119</f>
        <v>10</v>
      </c>
      <c r="AA120" s="12">
        <f>'Source data'!AA119</f>
        <v>10</v>
      </c>
      <c r="AB120" s="12">
        <f>'Source data'!AB119</f>
        <v>0</v>
      </c>
      <c r="AC120" s="12">
        <f>'Source data'!AC119</f>
        <v>0</v>
      </c>
      <c r="AD120" s="12">
        <f>'Source data'!AD119</f>
        <v>20</v>
      </c>
      <c r="AE120" s="12">
        <f>'Source data'!AE119</f>
        <v>30</v>
      </c>
      <c r="AF120" s="12">
        <f>'Source data'!AF119</f>
        <v>15</v>
      </c>
      <c r="AG120" s="12">
        <f>'Source data'!AG119</f>
        <v>10</v>
      </c>
      <c r="AH120" s="12">
        <f>'Source data'!AH119</f>
        <v>20</v>
      </c>
      <c r="AI120" s="12">
        <f>'Source data'!AI119</f>
        <v>205</v>
      </c>
      <c r="AJ120" s="12">
        <f>'Source data'!AJ119</f>
        <v>40</v>
      </c>
      <c r="AK120" s="12">
        <f>'Source data'!AK119</f>
        <v>45</v>
      </c>
      <c r="AL120" s="12">
        <f>'Source data'!AL119</f>
        <v>15</v>
      </c>
      <c r="AM120" s="12">
        <f>'Source data'!AM119</f>
        <v>5</v>
      </c>
      <c r="AN120" s="12">
        <f>'Source data'!AN119</f>
        <v>15</v>
      </c>
      <c r="AO120" s="12">
        <f>'Source data'!AO119</f>
        <v>20</v>
      </c>
      <c r="AP120" s="12">
        <f>'Source data'!AP119</f>
        <v>15</v>
      </c>
      <c r="AQ120" s="12">
        <f>'Source data'!AQ119</f>
        <v>20</v>
      </c>
      <c r="AR120" s="12">
        <f>'Source data'!AR119</f>
        <v>20</v>
      </c>
      <c r="AS120" s="12">
        <f>'Source data'!AS119</f>
        <v>15</v>
      </c>
      <c r="AT120" s="12">
        <f>'Source data'!AT119</f>
        <v>0</v>
      </c>
      <c r="AU120" s="12">
        <f>'Source data'!AU119</f>
        <v>0</v>
      </c>
      <c r="AV120" s="12">
        <f>'Source data'!AV119</f>
        <v>0</v>
      </c>
    </row>
    <row r="121" spans="1:48">
      <c r="A121" s="10" t="s">
        <v>166</v>
      </c>
      <c r="B121" s="12">
        <f>'Source data'!B120</f>
        <v>0</v>
      </c>
      <c r="C121" s="12">
        <f>'Source data'!C120</f>
        <v>0</v>
      </c>
      <c r="D121" s="12">
        <f>'Source data'!D120</f>
        <v>5</v>
      </c>
      <c r="E121" s="12">
        <f>'Source data'!E120</f>
        <v>60</v>
      </c>
      <c r="F121" s="12">
        <f>'Source data'!F120</f>
        <v>10</v>
      </c>
      <c r="G121" s="12">
        <f>'Source data'!G120</f>
        <v>10</v>
      </c>
      <c r="H121" s="12">
        <f>'Source data'!H120</f>
        <v>5</v>
      </c>
      <c r="I121" s="12">
        <f>'Source data'!I120</f>
        <v>5</v>
      </c>
      <c r="J121" s="12">
        <f>'Source data'!J120</f>
        <v>5</v>
      </c>
      <c r="K121" s="12">
        <f>'Source data'!K120</f>
        <v>15</v>
      </c>
      <c r="L121" s="12">
        <f>'Source data'!L120</f>
        <v>10</v>
      </c>
      <c r="M121" s="12">
        <f>'Source data'!M120</f>
        <v>10</v>
      </c>
      <c r="N121" s="12">
        <f>'Source data'!N120</f>
        <v>15</v>
      </c>
      <c r="O121" s="12">
        <f>'Source data'!O120</f>
        <v>40</v>
      </c>
      <c r="P121" s="12">
        <f>'Source data'!P120</f>
        <v>30</v>
      </c>
      <c r="Q121" s="12">
        <f>'Source data'!Q120</f>
        <v>0</v>
      </c>
      <c r="R121" s="12">
        <f>'Source data'!R120</f>
        <v>10</v>
      </c>
      <c r="S121" s="12">
        <f>'Source data'!S120</f>
        <v>15</v>
      </c>
      <c r="T121" s="12">
        <f>'Source data'!T120</f>
        <v>135</v>
      </c>
      <c r="U121" s="12">
        <f>'Source data'!U120</f>
        <v>25</v>
      </c>
      <c r="V121" s="12">
        <f>'Source data'!V120</f>
        <v>10</v>
      </c>
      <c r="W121" s="12">
        <f>'Source data'!W120</f>
        <v>20</v>
      </c>
      <c r="X121" s="12">
        <f>'Source data'!X120</f>
        <v>15</v>
      </c>
      <c r="Y121" s="12">
        <f>'Source data'!Y120</f>
        <v>10</v>
      </c>
      <c r="Z121" s="12">
        <f>'Source data'!Z120</f>
        <v>20</v>
      </c>
      <c r="AA121" s="12">
        <f>'Source data'!AA120</f>
        <v>10</v>
      </c>
      <c r="AB121" s="12">
        <f>'Source data'!AB120</f>
        <v>10</v>
      </c>
      <c r="AC121" s="12">
        <f>'Source data'!AC120</f>
        <v>0</v>
      </c>
      <c r="AD121" s="12">
        <f>'Source data'!AD120</f>
        <v>55</v>
      </c>
      <c r="AE121" s="12">
        <f>'Source data'!AE120</f>
        <v>60</v>
      </c>
      <c r="AF121" s="12">
        <f>'Source data'!AF120</f>
        <v>15</v>
      </c>
      <c r="AG121" s="12">
        <f>'Source data'!AG120</f>
        <v>20</v>
      </c>
      <c r="AH121" s="12">
        <f>'Source data'!AH120</f>
        <v>15</v>
      </c>
      <c r="AI121" s="12">
        <f>'Source data'!AI120</f>
        <v>260</v>
      </c>
      <c r="AJ121" s="12">
        <f>'Source data'!AJ120</f>
        <v>55</v>
      </c>
      <c r="AK121" s="12">
        <f>'Source data'!AK120</f>
        <v>50</v>
      </c>
      <c r="AL121" s="12">
        <f>'Source data'!AL120</f>
        <v>15</v>
      </c>
      <c r="AM121" s="12">
        <f>'Source data'!AM120</f>
        <v>15</v>
      </c>
      <c r="AN121" s="12">
        <f>'Source data'!AN120</f>
        <v>10</v>
      </c>
      <c r="AO121" s="12">
        <f>'Source data'!AO120</f>
        <v>0</v>
      </c>
      <c r="AP121" s="12">
        <f>'Source data'!AP120</f>
        <v>15</v>
      </c>
      <c r="AQ121" s="12">
        <f>'Source data'!AQ120</f>
        <v>30</v>
      </c>
      <c r="AR121" s="12">
        <f>'Source data'!AR120</f>
        <v>30</v>
      </c>
      <c r="AS121" s="12">
        <f>'Source data'!AS120</f>
        <v>20</v>
      </c>
      <c r="AT121" s="12">
        <f>'Source data'!AT120</f>
        <v>0</v>
      </c>
      <c r="AU121" s="12">
        <f>'Source data'!AU120</f>
        <v>0</v>
      </c>
      <c r="AV121" s="12">
        <f>'Source data'!AV120</f>
        <v>0</v>
      </c>
    </row>
    <row r="122" spans="1:48">
      <c r="A122" s="10" t="s">
        <v>167</v>
      </c>
      <c r="B122" s="12">
        <f>'Source data'!B121</f>
        <v>0</v>
      </c>
      <c r="C122" s="12">
        <f>'Source data'!C121</f>
        <v>0</v>
      </c>
      <c r="D122" s="12">
        <f>'Source data'!D121</f>
        <v>0</v>
      </c>
      <c r="E122" s="12">
        <f>'Source data'!E121</f>
        <v>20</v>
      </c>
      <c r="F122" s="12">
        <f>'Source data'!F121</f>
        <v>0</v>
      </c>
      <c r="G122" s="12">
        <f>'Source data'!G121</f>
        <v>0</v>
      </c>
      <c r="H122" s="12">
        <f>'Source data'!H121</f>
        <v>0</v>
      </c>
      <c r="I122" s="12">
        <f>'Source data'!I121</f>
        <v>0</v>
      </c>
      <c r="J122" s="12">
        <f>'Source data'!J121</f>
        <v>0</v>
      </c>
      <c r="K122" s="12">
        <f>'Source data'!K121</f>
        <v>0</v>
      </c>
      <c r="L122" s="12">
        <f>'Source data'!L121</f>
        <v>0</v>
      </c>
      <c r="M122" s="12">
        <f>'Source data'!M121</f>
        <v>0</v>
      </c>
      <c r="N122" s="12">
        <f>'Source data'!N121</f>
        <v>15</v>
      </c>
      <c r="O122" s="12">
        <f>'Source data'!O121</f>
        <v>0</v>
      </c>
      <c r="P122" s="12">
        <f>'Source data'!P121</f>
        <v>5</v>
      </c>
      <c r="Q122" s="12">
        <f>'Source data'!Q121</f>
        <v>10</v>
      </c>
      <c r="R122" s="12">
        <f>'Source data'!R121</f>
        <v>0</v>
      </c>
      <c r="S122" s="12">
        <f>'Source data'!S121</f>
        <v>0</v>
      </c>
      <c r="T122" s="12">
        <f>'Source data'!T121</f>
        <v>45</v>
      </c>
      <c r="U122" s="12">
        <f>'Source data'!U121</f>
        <v>10</v>
      </c>
      <c r="V122" s="12">
        <f>'Source data'!V121</f>
        <v>0</v>
      </c>
      <c r="W122" s="12">
        <f>'Source data'!W121</f>
        <v>0</v>
      </c>
      <c r="X122" s="12">
        <f>'Source data'!X121</f>
        <v>0</v>
      </c>
      <c r="Y122" s="12">
        <f>'Source data'!Y121</f>
        <v>10</v>
      </c>
      <c r="Z122" s="12">
        <f>'Source data'!Z121</f>
        <v>0</v>
      </c>
      <c r="AA122" s="12">
        <f>'Source data'!AA121</f>
        <v>0</v>
      </c>
      <c r="AB122" s="12">
        <f>'Source data'!AB121</f>
        <v>0</v>
      </c>
      <c r="AC122" s="12">
        <f>'Source data'!AC121</f>
        <v>10</v>
      </c>
      <c r="AD122" s="12">
        <f>'Source data'!AD121</f>
        <v>15</v>
      </c>
      <c r="AE122" s="12">
        <f>'Source data'!AE121</f>
        <v>20</v>
      </c>
      <c r="AF122" s="12">
        <f>'Source data'!AF121</f>
        <v>15</v>
      </c>
      <c r="AG122" s="12">
        <f>'Source data'!AG121</f>
        <v>15</v>
      </c>
      <c r="AH122" s="12">
        <f>'Source data'!AH121</f>
        <v>0</v>
      </c>
      <c r="AI122" s="12">
        <f>'Source data'!AI121</f>
        <v>75</v>
      </c>
      <c r="AJ122" s="12">
        <f>'Source data'!AJ121</f>
        <v>25</v>
      </c>
      <c r="AK122" s="12">
        <f>'Source data'!AK121</f>
        <v>25</v>
      </c>
      <c r="AL122" s="12">
        <f>'Source data'!AL121</f>
        <v>5</v>
      </c>
      <c r="AM122" s="12">
        <f>'Source data'!AM121</f>
        <v>5</v>
      </c>
      <c r="AN122" s="12">
        <f>'Source data'!AN121</f>
        <v>10</v>
      </c>
      <c r="AO122" s="12">
        <f>'Source data'!AO121</f>
        <v>5</v>
      </c>
      <c r="AP122" s="12">
        <f>'Source data'!AP121</f>
        <v>0</v>
      </c>
      <c r="AQ122" s="12">
        <f>'Source data'!AQ121</f>
        <v>5</v>
      </c>
      <c r="AR122" s="12">
        <f>'Source data'!AR121</f>
        <v>10</v>
      </c>
      <c r="AS122" s="12">
        <f>'Source data'!AS121</f>
        <v>5</v>
      </c>
      <c r="AT122" s="12">
        <f>'Source data'!AT121</f>
        <v>0</v>
      </c>
      <c r="AU122" s="12">
        <f>'Source data'!AU121</f>
        <v>0</v>
      </c>
      <c r="AV122" s="12">
        <f>'Source data'!AV121</f>
        <v>0</v>
      </c>
    </row>
    <row r="123" spans="1:48">
      <c r="A123" s="10" t="s">
        <v>168</v>
      </c>
      <c r="B123" s="12">
        <f>'Source data'!B122</f>
        <v>0</v>
      </c>
      <c r="C123" s="12">
        <f>'Source data'!C122</f>
        <v>0</v>
      </c>
      <c r="D123" s="12">
        <f>'Source data'!D122</f>
        <v>5</v>
      </c>
      <c r="E123" s="12">
        <f>'Source data'!E122</f>
        <v>40</v>
      </c>
      <c r="F123" s="12">
        <f>'Source data'!F122</f>
        <v>0</v>
      </c>
      <c r="G123" s="12">
        <f>'Source data'!G122</f>
        <v>5</v>
      </c>
      <c r="H123" s="12">
        <f>'Source data'!H122</f>
        <v>0</v>
      </c>
      <c r="I123" s="12">
        <f>'Source data'!I122</f>
        <v>0</v>
      </c>
      <c r="J123" s="12">
        <f>'Source data'!J122</f>
        <v>0</v>
      </c>
      <c r="K123" s="12">
        <f>'Source data'!K122</f>
        <v>5</v>
      </c>
      <c r="L123" s="12">
        <f>'Source data'!L122</f>
        <v>10</v>
      </c>
      <c r="M123" s="12">
        <f>'Source data'!M122</f>
        <v>5</v>
      </c>
      <c r="N123" s="12">
        <f>'Source data'!N122</f>
        <v>10</v>
      </c>
      <c r="O123" s="12">
        <f>'Source data'!O122</f>
        <v>20</v>
      </c>
      <c r="P123" s="12">
        <f>'Source data'!P122</f>
        <v>10</v>
      </c>
      <c r="Q123" s="12">
        <f>'Source data'!Q122</f>
        <v>0</v>
      </c>
      <c r="R123" s="12">
        <f>'Source data'!R122</f>
        <v>0</v>
      </c>
      <c r="S123" s="12">
        <f>'Source data'!S122</f>
        <v>10</v>
      </c>
      <c r="T123" s="12">
        <f>'Source data'!T122</f>
        <v>70</v>
      </c>
      <c r="U123" s="12">
        <f>'Source data'!U122</f>
        <v>10</v>
      </c>
      <c r="V123" s="12">
        <f>'Source data'!V122</f>
        <v>0</v>
      </c>
      <c r="W123" s="12">
        <f>'Source data'!W122</f>
        <v>0</v>
      </c>
      <c r="X123" s="12">
        <f>'Source data'!X122</f>
        <v>10</v>
      </c>
      <c r="Y123" s="12">
        <f>'Source data'!Y122</f>
        <v>0</v>
      </c>
      <c r="Z123" s="12">
        <f>'Source data'!Z122</f>
        <v>10</v>
      </c>
      <c r="AA123" s="12">
        <f>'Source data'!AA122</f>
        <v>5</v>
      </c>
      <c r="AB123" s="12">
        <f>'Source data'!AB122</f>
        <v>0</v>
      </c>
      <c r="AC123" s="12">
        <f>'Source data'!AC122</f>
        <v>10</v>
      </c>
      <c r="AD123" s="12">
        <f>'Source data'!AD122</f>
        <v>25</v>
      </c>
      <c r="AE123" s="12">
        <f>'Source data'!AE122</f>
        <v>25</v>
      </c>
      <c r="AF123" s="12">
        <f>'Source data'!AF122</f>
        <v>15</v>
      </c>
      <c r="AG123" s="12">
        <f>'Source data'!AG122</f>
        <v>15</v>
      </c>
      <c r="AH123" s="12">
        <f>'Source data'!AH122</f>
        <v>5</v>
      </c>
      <c r="AI123" s="12">
        <f>'Source data'!AI122</f>
        <v>120</v>
      </c>
      <c r="AJ123" s="12">
        <f>'Source data'!AJ122</f>
        <v>35</v>
      </c>
      <c r="AK123" s="12">
        <f>'Source data'!AK122</f>
        <v>20</v>
      </c>
      <c r="AL123" s="12">
        <f>'Source data'!AL122</f>
        <v>0</v>
      </c>
      <c r="AM123" s="12">
        <f>'Source data'!AM122</f>
        <v>5</v>
      </c>
      <c r="AN123" s="12">
        <f>'Source data'!AN122</f>
        <v>5</v>
      </c>
      <c r="AO123" s="12">
        <f>'Source data'!AO122</f>
        <v>5</v>
      </c>
      <c r="AP123" s="12">
        <f>'Source data'!AP122</f>
        <v>5</v>
      </c>
      <c r="AQ123" s="12">
        <f>'Source data'!AQ122</f>
        <v>5</v>
      </c>
      <c r="AR123" s="12">
        <f>'Source data'!AR122</f>
        <v>15</v>
      </c>
      <c r="AS123" s="12">
        <f>'Source data'!AS122</f>
        <v>10</v>
      </c>
      <c r="AT123" s="12">
        <f>'Source data'!AT122</f>
        <v>0</v>
      </c>
      <c r="AU123" s="12">
        <f>'Source data'!AU122</f>
        <v>0</v>
      </c>
      <c r="AV123" s="12">
        <f>'Source data'!AV122</f>
        <v>0</v>
      </c>
    </row>
    <row r="124" spans="1:48">
      <c r="A124" s="10" t="s">
        <v>169</v>
      </c>
      <c r="B124" s="12">
        <f>'Source data'!B123</f>
        <v>0</v>
      </c>
      <c r="C124" s="12">
        <f>'Source data'!C123</f>
        <v>0</v>
      </c>
      <c r="D124" s="12">
        <f>'Source data'!D123</f>
        <v>10</v>
      </c>
      <c r="E124" s="12">
        <f>'Source data'!E123</f>
        <v>60</v>
      </c>
      <c r="F124" s="12">
        <f>'Source data'!F123</f>
        <v>0</v>
      </c>
      <c r="G124" s="12">
        <f>'Source data'!G123</f>
        <v>5</v>
      </c>
      <c r="H124" s="12">
        <f>'Source data'!H123</f>
        <v>0</v>
      </c>
      <c r="I124" s="12">
        <f>'Source data'!I123</f>
        <v>0</v>
      </c>
      <c r="J124" s="12">
        <f>'Source data'!J123</f>
        <v>5</v>
      </c>
      <c r="K124" s="12">
        <f>'Source data'!K123</f>
        <v>5</v>
      </c>
      <c r="L124" s="12">
        <f>'Source data'!L123</f>
        <v>0</v>
      </c>
      <c r="M124" s="12">
        <f>'Source data'!M123</f>
        <v>5</v>
      </c>
      <c r="N124" s="12">
        <f>'Source data'!N123</f>
        <v>10</v>
      </c>
      <c r="O124" s="12">
        <f>'Source data'!O123</f>
        <v>10</v>
      </c>
      <c r="P124" s="12">
        <f>'Source data'!P123</f>
        <v>20</v>
      </c>
      <c r="Q124" s="12">
        <f>'Source data'!Q123</f>
        <v>5</v>
      </c>
      <c r="R124" s="12">
        <f>'Source data'!R123</f>
        <v>0</v>
      </c>
      <c r="S124" s="12">
        <f>'Source data'!S123</f>
        <v>5</v>
      </c>
      <c r="T124" s="12">
        <f>'Source data'!T123</f>
        <v>55</v>
      </c>
      <c r="U124" s="12">
        <f>'Source data'!U123</f>
        <v>10</v>
      </c>
      <c r="V124" s="12">
        <f>'Source data'!V123</f>
        <v>0</v>
      </c>
      <c r="W124" s="12">
        <f>'Source data'!W123</f>
        <v>5</v>
      </c>
      <c r="X124" s="12">
        <f>'Source data'!X123</f>
        <v>5</v>
      </c>
      <c r="Y124" s="12">
        <f>'Source data'!Y123</f>
        <v>0</v>
      </c>
      <c r="Z124" s="12">
        <f>'Source data'!Z123</f>
        <v>5</v>
      </c>
      <c r="AA124" s="12">
        <f>'Source data'!AA123</f>
        <v>0</v>
      </c>
      <c r="AB124" s="12">
        <f>'Source data'!AB123</f>
        <v>0</v>
      </c>
      <c r="AC124" s="12">
        <f>'Source data'!AC123</f>
        <v>5</v>
      </c>
      <c r="AD124" s="12">
        <f>'Source data'!AD123</f>
        <v>20</v>
      </c>
      <c r="AE124" s="12">
        <f>'Source data'!AE123</f>
        <v>25</v>
      </c>
      <c r="AF124" s="12">
        <f>'Source data'!AF123</f>
        <v>5</v>
      </c>
      <c r="AG124" s="12">
        <f>'Source data'!AG123</f>
        <v>0</v>
      </c>
      <c r="AH124" s="12">
        <f>'Source data'!AH123</f>
        <v>5</v>
      </c>
      <c r="AI124" s="12">
        <f>'Source data'!AI123</f>
        <v>95</v>
      </c>
      <c r="AJ124" s="12">
        <f>'Source data'!AJ123</f>
        <v>20</v>
      </c>
      <c r="AK124" s="12">
        <f>'Source data'!AK123</f>
        <v>20</v>
      </c>
      <c r="AL124" s="12">
        <f>'Source data'!AL123</f>
        <v>15</v>
      </c>
      <c r="AM124" s="12">
        <f>'Source data'!AM123</f>
        <v>5</v>
      </c>
      <c r="AN124" s="12">
        <f>'Source data'!AN123</f>
        <v>0</v>
      </c>
      <c r="AO124" s="12">
        <f>'Source data'!AO123</f>
        <v>0</v>
      </c>
      <c r="AP124" s="12">
        <f>'Source data'!AP123</f>
        <v>15</v>
      </c>
      <c r="AQ124" s="12">
        <f>'Source data'!AQ123</f>
        <v>15</v>
      </c>
      <c r="AR124" s="12">
        <f>'Source data'!AR123</f>
        <v>15</v>
      </c>
      <c r="AS124" s="12">
        <f>'Source data'!AS123</f>
        <v>10</v>
      </c>
      <c r="AT124" s="12">
        <f>'Source data'!AT123</f>
        <v>0</v>
      </c>
      <c r="AU124" s="12">
        <f>'Source data'!AU123</f>
        <v>0</v>
      </c>
      <c r="AV124" s="12">
        <f>'Source data'!AV123</f>
        <v>0</v>
      </c>
    </row>
    <row r="125" spans="1:48">
      <c r="A125" s="10" t="s">
        <v>170</v>
      </c>
      <c r="B125" s="12">
        <f>'Source data'!B124</f>
        <v>0</v>
      </c>
      <c r="C125" s="12">
        <f>'Source data'!C124</f>
        <v>0</v>
      </c>
      <c r="D125" s="12">
        <f>'Source data'!D124</f>
        <v>0</v>
      </c>
      <c r="E125" s="12">
        <f>'Source data'!E124</f>
        <v>20</v>
      </c>
      <c r="F125" s="12">
        <f>'Source data'!F124</f>
        <v>5</v>
      </c>
      <c r="G125" s="12">
        <f>'Source data'!G124</f>
        <v>5</v>
      </c>
      <c r="H125" s="12">
        <f>'Source data'!H124</f>
        <v>0</v>
      </c>
      <c r="I125" s="12">
        <f>'Source data'!I124</f>
        <v>0</v>
      </c>
      <c r="J125" s="12">
        <f>'Source data'!J124</f>
        <v>0</v>
      </c>
      <c r="K125" s="12">
        <f>'Source data'!K124</f>
        <v>0</v>
      </c>
      <c r="L125" s="12">
        <f>'Source data'!L124</f>
        <v>5</v>
      </c>
      <c r="M125" s="12">
        <f>'Source data'!M124</f>
        <v>0</v>
      </c>
      <c r="N125" s="12">
        <f>'Source data'!N124</f>
        <v>10</v>
      </c>
      <c r="O125" s="12">
        <f>'Source data'!O124</f>
        <v>15</v>
      </c>
      <c r="P125" s="12">
        <f>'Source data'!P124</f>
        <v>10</v>
      </c>
      <c r="Q125" s="12">
        <f>'Source data'!Q124</f>
        <v>0</v>
      </c>
      <c r="R125" s="12">
        <f>'Source data'!R124</f>
        <v>0</v>
      </c>
      <c r="S125" s="12">
        <f>'Source data'!S124</f>
        <v>10</v>
      </c>
      <c r="T125" s="12">
        <f>'Source data'!T124</f>
        <v>50</v>
      </c>
      <c r="U125" s="12">
        <f>'Source data'!U124</f>
        <v>5</v>
      </c>
      <c r="V125" s="12">
        <f>'Source data'!V124</f>
        <v>0</v>
      </c>
      <c r="W125" s="12">
        <f>'Source data'!W124</f>
        <v>5</v>
      </c>
      <c r="X125" s="12">
        <f>'Source data'!X124</f>
        <v>5</v>
      </c>
      <c r="Y125" s="12">
        <f>'Source data'!Y124</f>
        <v>0</v>
      </c>
      <c r="Z125" s="12">
        <f>'Source data'!Z124</f>
        <v>10</v>
      </c>
      <c r="AA125" s="12">
        <f>'Source data'!AA124</f>
        <v>0</v>
      </c>
      <c r="AB125" s="12">
        <f>'Source data'!AB124</f>
        <v>5</v>
      </c>
      <c r="AC125" s="12">
        <f>'Source data'!AC124</f>
        <v>0</v>
      </c>
      <c r="AD125" s="12">
        <f>'Source data'!AD124</f>
        <v>20</v>
      </c>
      <c r="AE125" s="12">
        <f>'Source data'!AE124</f>
        <v>10</v>
      </c>
      <c r="AF125" s="12">
        <f>'Source data'!AF124</f>
        <v>5</v>
      </c>
      <c r="AG125" s="12">
        <f>'Source data'!AG124</f>
        <v>5</v>
      </c>
      <c r="AH125" s="12">
        <f>'Source data'!AH124</f>
        <v>0</v>
      </c>
      <c r="AI125" s="12">
        <f>'Source data'!AI124</f>
        <v>85</v>
      </c>
      <c r="AJ125" s="12">
        <f>'Source data'!AJ124</f>
        <v>10</v>
      </c>
      <c r="AK125" s="12">
        <f>'Source data'!AK124</f>
        <v>15</v>
      </c>
      <c r="AL125" s="12">
        <f>'Source data'!AL124</f>
        <v>5</v>
      </c>
      <c r="AM125" s="12">
        <f>'Source data'!AM124</f>
        <v>0</v>
      </c>
      <c r="AN125" s="12">
        <f>'Source data'!AN124</f>
        <v>0</v>
      </c>
      <c r="AO125" s="12">
        <f>'Source data'!AO124</f>
        <v>0</v>
      </c>
      <c r="AP125" s="12">
        <f>'Source data'!AP124</f>
        <v>0</v>
      </c>
      <c r="AQ125" s="12">
        <f>'Source data'!AQ124</f>
        <v>0</v>
      </c>
      <c r="AR125" s="12">
        <f>'Source data'!AR124</f>
        <v>0</v>
      </c>
      <c r="AS125" s="12">
        <f>'Source data'!AS124</f>
        <v>0</v>
      </c>
      <c r="AT125" s="12">
        <f>'Source data'!AT124</f>
        <v>0</v>
      </c>
      <c r="AU125" s="12">
        <f>'Source data'!AU124</f>
        <v>0</v>
      </c>
      <c r="AV125" s="12">
        <f>'Source data'!AV124</f>
        <v>0</v>
      </c>
    </row>
    <row r="126" spans="1:48">
      <c r="A126" s="10" t="s">
        <v>171</v>
      </c>
      <c r="B126" s="12">
        <f>'Source data'!B125</f>
        <v>0</v>
      </c>
      <c r="C126" s="12">
        <f>'Source data'!C125</f>
        <v>0</v>
      </c>
      <c r="D126" s="12">
        <f>'Source data'!D125</f>
        <v>5</v>
      </c>
      <c r="E126" s="12">
        <f>'Source data'!E125</f>
        <v>35</v>
      </c>
      <c r="F126" s="12">
        <f>'Source data'!F125</f>
        <v>5</v>
      </c>
      <c r="G126" s="12">
        <f>'Source data'!G125</f>
        <v>5</v>
      </c>
      <c r="H126" s="12">
        <f>'Source data'!H125</f>
        <v>5</v>
      </c>
      <c r="I126" s="12">
        <f>'Source data'!I125</f>
        <v>0</v>
      </c>
      <c r="J126" s="12">
        <f>'Source data'!J125</f>
        <v>0</v>
      </c>
      <c r="K126" s="12">
        <f>'Source data'!K125</f>
        <v>0</v>
      </c>
      <c r="L126" s="12">
        <f>'Source data'!L125</f>
        <v>0</v>
      </c>
      <c r="M126" s="12">
        <f>'Source data'!M125</f>
        <v>0</v>
      </c>
      <c r="N126" s="12">
        <f>'Source data'!N125</f>
        <v>10</v>
      </c>
      <c r="O126" s="12">
        <f>'Source data'!O125</f>
        <v>15</v>
      </c>
      <c r="P126" s="12">
        <f>'Source data'!P125</f>
        <v>10</v>
      </c>
      <c r="Q126" s="12">
        <f>'Source data'!Q125</f>
        <v>0</v>
      </c>
      <c r="R126" s="12">
        <f>'Source data'!R125</f>
        <v>0</v>
      </c>
      <c r="S126" s="12">
        <f>'Source data'!S125</f>
        <v>0</v>
      </c>
      <c r="T126" s="12">
        <f>'Source data'!T125</f>
        <v>45</v>
      </c>
      <c r="U126" s="12">
        <f>'Source data'!U125</f>
        <v>10</v>
      </c>
      <c r="V126" s="12">
        <f>'Source data'!V125</f>
        <v>0</v>
      </c>
      <c r="W126" s="12">
        <f>'Source data'!W125</f>
        <v>0</v>
      </c>
      <c r="X126" s="12">
        <f>'Source data'!X125</f>
        <v>0</v>
      </c>
      <c r="Y126" s="12">
        <f>'Source data'!Y125</f>
        <v>0</v>
      </c>
      <c r="Z126" s="12">
        <f>'Source data'!Z125</f>
        <v>10</v>
      </c>
      <c r="AA126" s="12">
        <f>'Source data'!AA125</f>
        <v>0</v>
      </c>
      <c r="AB126" s="12">
        <f>'Source data'!AB125</f>
        <v>0</v>
      </c>
      <c r="AC126" s="12">
        <f>'Source data'!AC125</f>
        <v>5</v>
      </c>
      <c r="AD126" s="12">
        <f>'Source data'!AD125</f>
        <v>20</v>
      </c>
      <c r="AE126" s="12">
        <f>'Source data'!AE125</f>
        <v>30</v>
      </c>
      <c r="AF126" s="12">
        <f>'Source data'!AF125</f>
        <v>5</v>
      </c>
      <c r="AG126" s="12">
        <f>'Source data'!AG125</f>
        <v>10</v>
      </c>
      <c r="AH126" s="12">
        <f>'Source data'!AH125</f>
        <v>10</v>
      </c>
      <c r="AI126" s="12">
        <f>'Source data'!AI125</f>
        <v>110</v>
      </c>
      <c r="AJ126" s="12">
        <f>'Source data'!AJ125</f>
        <v>70</v>
      </c>
      <c r="AK126" s="12">
        <f>'Source data'!AK125</f>
        <v>20</v>
      </c>
      <c r="AL126" s="12">
        <f>'Source data'!AL125</f>
        <v>10</v>
      </c>
      <c r="AM126" s="12">
        <f>'Source data'!AM125</f>
        <v>10</v>
      </c>
      <c r="AN126" s="12">
        <f>'Source data'!AN125</f>
        <v>5</v>
      </c>
      <c r="AO126" s="12">
        <f>'Source data'!AO125</f>
        <v>10</v>
      </c>
      <c r="AP126" s="12">
        <f>'Source data'!AP125</f>
        <v>5</v>
      </c>
      <c r="AQ126" s="12">
        <f>'Source data'!AQ125</f>
        <v>10</v>
      </c>
      <c r="AR126" s="12">
        <f>'Source data'!AR125</f>
        <v>0</v>
      </c>
      <c r="AS126" s="12">
        <f>'Source data'!AS125</f>
        <v>10</v>
      </c>
      <c r="AT126" s="12">
        <f>'Source data'!AT125</f>
        <v>0</v>
      </c>
      <c r="AU126" s="12">
        <f>'Source data'!AU125</f>
        <v>0</v>
      </c>
      <c r="AV126" s="12">
        <f>'Source data'!AV125</f>
        <v>0</v>
      </c>
    </row>
    <row r="127" spans="1:48">
      <c r="A127" s="10" t="s">
        <v>172</v>
      </c>
      <c r="B127" s="12">
        <f>'Source data'!B126</f>
        <v>5</v>
      </c>
      <c r="C127" s="12">
        <f>'Source data'!C126</f>
        <v>0</v>
      </c>
      <c r="D127" s="12">
        <f>'Source data'!D126</f>
        <v>0</v>
      </c>
      <c r="E127" s="12">
        <f>'Source data'!E126</f>
        <v>25</v>
      </c>
      <c r="F127" s="12">
        <f>'Source data'!F126</f>
        <v>0</v>
      </c>
      <c r="G127" s="12">
        <f>'Source data'!G126</f>
        <v>0</v>
      </c>
      <c r="H127" s="12">
        <f>'Source data'!H126</f>
        <v>0</v>
      </c>
      <c r="I127" s="12">
        <f>'Source data'!I126</f>
        <v>0</v>
      </c>
      <c r="J127" s="12">
        <f>'Source data'!J126</f>
        <v>0</v>
      </c>
      <c r="K127" s="12">
        <f>'Source data'!K126</f>
        <v>10</v>
      </c>
      <c r="L127" s="12">
        <f>'Source data'!L126</f>
        <v>0</v>
      </c>
      <c r="M127" s="12">
        <f>'Source data'!M126</f>
        <v>10</v>
      </c>
      <c r="N127" s="12">
        <f>'Source data'!N126</f>
        <v>15</v>
      </c>
      <c r="O127" s="12">
        <f>'Source data'!O126</f>
        <v>25</v>
      </c>
      <c r="P127" s="12">
        <f>'Source data'!P126</f>
        <v>15</v>
      </c>
      <c r="Q127" s="12">
        <f>'Source data'!Q126</f>
        <v>0</v>
      </c>
      <c r="R127" s="12">
        <f>'Source data'!R126</f>
        <v>5</v>
      </c>
      <c r="S127" s="12">
        <f>'Source data'!S126</f>
        <v>5</v>
      </c>
      <c r="T127" s="12">
        <f>'Source data'!T126</f>
        <v>85</v>
      </c>
      <c r="U127" s="12">
        <f>'Source data'!U126</f>
        <v>20</v>
      </c>
      <c r="V127" s="12">
        <f>'Source data'!V126</f>
        <v>0</v>
      </c>
      <c r="W127" s="12">
        <f>'Source data'!W126</f>
        <v>10</v>
      </c>
      <c r="X127" s="12">
        <f>'Source data'!X126</f>
        <v>15</v>
      </c>
      <c r="Y127" s="12">
        <f>'Source data'!Y126</f>
        <v>15</v>
      </c>
      <c r="Z127" s="12">
        <f>'Source data'!Z126</f>
        <v>5</v>
      </c>
      <c r="AA127" s="12">
        <f>'Source data'!AA126</f>
        <v>5</v>
      </c>
      <c r="AB127" s="12">
        <f>'Source data'!AB126</f>
        <v>10</v>
      </c>
      <c r="AC127" s="12">
        <f>'Source data'!AC126</f>
        <v>15</v>
      </c>
      <c r="AD127" s="12">
        <f>'Source data'!AD126</f>
        <v>75</v>
      </c>
      <c r="AE127" s="12">
        <f>'Source data'!AE126</f>
        <v>60</v>
      </c>
      <c r="AF127" s="12">
        <f>'Source data'!AF126</f>
        <v>25</v>
      </c>
      <c r="AG127" s="12">
        <f>'Source data'!AG126</f>
        <v>15</v>
      </c>
      <c r="AH127" s="12">
        <f>'Source data'!AH126</f>
        <v>35</v>
      </c>
      <c r="AI127" s="12">
        <f>'Source data'!AI126</f>
        <v>280</v>
      </c>
      <c r="AJ127" s="12">
        <f>'Source data'!AJ126</f>
        <v>125</v>
      </c>
      <c r="AK127" s="12">
        <f>'Source data'!AK126</f>
        <v>55</v>
      </c>
      <c r="AL127" s="12">
        <f>'Source data'!AL126</f>
        <v>20</v>
      </c>
      <c r="AM127" s="12">
        <f>'Source data'!AM126</f>
        <v>15</v>
      </c>
      <c r="AN127" s="12">
        <f>'Source data'!AN126</f>
        <v>10</v>
      </c>
      <c r="AO127" s="12">
        <f>'Source data'!AO126</f>
        <v>15</v>
      </c>
      <c r="AP127" s="12">
        <f>'Source data'!AP126</f>
        <v>25</v>
      </c>
      <c r="AQ127" s="12">
        <f>'Source data'!AQ126</f>
        <v>25</v>
      </c>
      <c r="AR127" s="12">
        <f>'Source data'!AR126</f>
        <v>30</v>
      </c>
      <c r="AS127" s="12">
        <f>'Source data'!AS126</f>
        <v>30</v>
      </c>
      <c r="AT127" s="12">
        <f>'Source data'!AT126</f>
        <v>0</v>
      </c>
      <c r="AU127" s="12">
        <f>'Source data'!AU126</f>
        <v>0</v>
      </c>
      <c r="AV127" s="12">
        <f>'Source data'!AV126</f>
        <v>0</v>
      </c>
    </row>
    <row r="128" spans="1:48">
      <c r="A128" s="10" t="s">
        <v>173</v>
      </c>
      <c r="B128" s="12">
        <f>'Source data'!B127</f>
        <v>0</v>
      </c>
      <c r="C128" s="12">
        <f>'Source data'!C127</f>
        <v>0</v>
      </c>
      <c r="D128" s="12">
        <f>'Source data'!D127</f>
        <v>5</v>
      </c>
      <c r="E128" s="12">
        <f>'Source data'!E127</f>
        <v>25</v>
      </c>
      <c r="F128" s="12">
        <f>'Source data'!F127</f>
        <v>0</v>
      </c>
      <c r="G128" s="12">
        <f>'Source data'!G127</f>
        <v>0</v>
      </c>
      <c r="H128" s="12">
        <f>'Source data'!H127</f>
        <v>0</v>
      </c>
      <c r="I128" s="12">
        <f>'Source data'!I127</f>
        <v>0</v>
      </c>
      <c r="J128" s="12">
        <f>'Source data'!J127</f>
        <v>0</v>
      </c>
      <c r="K128" s="12">
        <f>'Source data'!K127</f>
        <v>0</v>
      </c>
      <c r="L128" s="12">
        <f>'Source data'!L127</f>
        <v>0</v>
      </c>
      <c r="M128" s="12">
        <f>'Source data'!M127</f>
        <v>0</v>
      </c>
      <c r="N128" s="12">
        <f>'Source data'!N127</f>
        <v>5</v>
      </c>
      <c r="O128" s="12">
        <f>'Source data'!O127</f>
        <v>5</v>
      </c>
      <c r="P128" s="12">
        <f>'Source data'!P127</f>
        <v>5</v>
      </c>
      <c r="Q128" s="12">
        <f>'Source data'!Q127</f>
        <v>0</v>
      </c>
      <c r="R128" s="12">
        <f>'Source data'!R127</f>
        <v>5</v>
      </c>
      <c r="S128" s="12">
        <f>'Source data'!S127</f>
        <v>5</v>
      </c>
      <c r="T128" s="12">
        <f>'Source data'!T127</f>
        <v>40</v>
      </c>
      <c r="U128" s="12">
        <f>'Source data'!U127</f>
        <v>5</v>
      </c>
      <c r="V128" s="12">
        <f>'Source data'!V127</f>
        <v>0</v>
      </c>
      <c r="W128" s="12">
        <f>'Source data'!W127</f>
        <v>0</v>
      </c>
      <c r="X128" s="12">
        <f>'Source data'!X127</f>
        <v>5</v>
      </c>
      <c r="Y128" s="12">
        <f>'Source data'!Y127</f>
        <v>0</v>
      </c>
      <c r="Z128" s="12">
        <f>'Source data'!Z127</f>
        <v>0</v>
      </c>
      <c r="AA128" s="12">
        <f>'Source data'!AA127</f>
        <v>0</v>
      </c>
      <c r="AB128" s="12">
        <f>'Source data'!AB127</f>
        <v>0</v>
      </c>
      <c r="AC128" s="12">
        <f>'Source data'!AC127</f>
        <v>0</v>
      </c>
      <c r="AD128" s="12">
        <f>'Source data'!AD127</f>
        <v>15</v>
      </c>
      <c r="AE128" s="12">
        <f>'Source data'!AE127</f>
        <v>10</v>
      </c>
      <c r="AF128" s="12">
        <f>'Source data'!AF127</f>
        <v>0</v>
      </c>
      <c r="AG128" s="12">
        <f>'Source data'!AG127</f>
        <v>0</v>
      </c>
      <c r="AH128" s="12">
        <f>'Source data'!AH127</f>
        <v>5</v>
      </c>
      <c r="AI128" s="12">
        <f>'Source data'!AI127</f>
        <v>65</v>
      </c>
      <c r="AJ128" s="12">
        <f>'Source data'!AJ127</f>
        <v>10</v>
      </c>
      <c r="AK128" s="12">
        <f>'Source data'!AK127</f>
        <v>15</v>
      </c>
      <c r="AL128" s="12">
        <f>'Source data'!AL127</f>
        <v>0</v>
      </c>
      <c r="AM128" s="12">
        <f>'Source data'!AM127</f>
        <v>0</v>
      </c>
      <c r="AN128" s="12">
        <f>'Source data'!AN127</f>
        <v>0</v>
      </c>
      <c r="AO128" s="12">
        <f>'Source data'!AO127</f>
        <v>0</v>
      </c>
      <c r="AP128" s="12">
        <f>'Source data'!AP127</f>
        <v>0</v>
      </c>
      <c r="AQ128" s="12">
        <f>'Source data'!AQ127</f>
        <v>0</v>
      </c>
      <c r="AR128" s="12">
        <f>'Source data'!AR127</f>
        <v>15</v>
      </c>
      <c r="AS128" s="12">
        <f>'Source data'!AS127</f>
        <v>0</v>
      </c>
      <c r="AT128" s="12">
        <f>'Source data'!AT127</f>
        <v>0</v>
      </c>
      <c r="AU128" s="12">
        <f>'Source data'!AU127</f>
        <v>0</v>
      </c>
      <c r="AV128" s="12">
        <f>'Source data'!AV127</f>
        <v>0</v>
      </c>
    </row>
    <row r="129" spans="1:48">
      <c r="A129" s="10" t="s">
        <v>174</v>
      </c>
      <c r="B129" s="12">
        <f>'Source data'!B128</f>
        <v>0</v>
      </c>
      <c r="C129" s="12">
        <f>'Source data'!C128</f>
        <v>0</v>
      </c>
      <c r="D129" s="12">
        <f>'Source data'!D128</f>
        <v>5</v>
      </c>
      <c r="E129" s="12">
        <f>'Source data'!E128</f>
        <v>25</v>
      </c>
      <c r="F129" s="12">
        <f>'Source data'!F128</f>
        <v>0</v>
      </c>
      <c r="G129" s="12">
        <f>'Source data'!G128</f>
        <v>0</v>
      </c>
      <c r="H129" s="12">
        <f>'Source data'!H128</f>
        <v>0</v>
      </c>
      <c r="I129" s="12">
        <f>'Source data'!I128</f>
        <v>0</v>
      </c>
      <c r="J129" s="12">
        <f>'Source data'!J128</f>
        <v>5</v>
      </c>
      <c r="K129" s="12">
        <f>'Source data'!K128</f>
        <v>0</v>
      </c>
      <c r="L129" s="12">
        <f>'Source data'!L128</f>
        <v>0</v>
      </c>
      <c r="M129" s="12">
        <f>'Source data'!M128</f>
        <v>0</v>
      </c>
      <c r="N129" s="12">
        <f>'Source data'!N128</f>
        <v>10</v>
      </c>
      <c r="O129" s="12">
        <f>'Source data'!O128</f>
        <v>10</v>
      </c>
      <c r="P129" s="12">
        <f>'Source data'!P128</f>
        <v>10</v>
      </c>
      <c r="Q129" s="12">
        <f>'Source data'!Q128</f>
        <v>0</v>
      </c>
      <c r="R129" s="12">
        <f>'Source data'!R128</f>
        <v>5</v>
      </c>
      <c r="S129" s="12">
        <f>'Source data'!S128</f>
        <v>10</v>
      </c>
      <c r="T129" s="12">
        <f>'Source data'!T128</f>
        <v>55</v>
      </c>
      <c r="U129" s="12">
        <f>'Source data'!U128</f>
        <v>10</v>
      </c>
      <c r="V129" s="12">
        <f>'Source data'!V128</f>
        <v>0</v>
      </c>
      <c r="W129" s="12">
        <f>'Source data'!W128</f>
        <v>10</v>
      </c>
      <c r="X129" s="12">
        <f>'Source data'!X128</f>
        <v>5</v>
      </c>
      <c r="Y129" s="12">
        <f>'Source data'!Y128</f>
        <v>5</v>
      </c>
      <c r="Z129" s="12">
        <f>'Source data'!Z128</f>
        <v>10</v>
      </c>
      <c r="AA129" s="12">
        <f>'Source data'!AA128</f>
        <v>15</v>
      </c>
      <c r="AB129" s="12">
        <f>'Source data'!AB128</f>
        <v>5</v>
      </c>
      <c r="AC129" s="12">
        <f>'Source data'!AC128</f>
        <v>10</v>
      </c>
      <c r="AD129" s="12">
        <f>'Source data'!AD128</f>
        <v>30</v>
      </c>
      <c r="AE129" s="12">
        <f>'Source data'!AE128</f>
        <v>30</v>
      </c>
      <c r="AF129" s="12">
        <f>'Source data'!AF128</f>
        <v>10</v>
      </c>
      <c r="AG129" s="12">
        <f>'Source data'!AG128</f>
        <v>5</v>
      </c>
      <c r="AH129" s="12">
        <f>'Source data'!AH128</f>
        <v>10</v>
      </c>
      <c r="AI129" s="12">
        <f>'Source data'!AI128</f>
        <v>205</v>
      </c>
      <c r="AJ129" s="12">
        <f>'Source data'!AJ128</f>
        <v>50</v>
      </c>
      <c r="AK129" s="12">
        <f>'Source data'!AK128</f>
        <v>45</v>
      </c>
      <c r="AL129" s="12">
        <f>'Source data'!AL128</f>
        <v>10</v>
      </c>
      <c r="AM129" s="12">
        <f>'Source data'!AM128</f>
        <v>20</v>
      </c>
      <c r="AN129" s="12">
        <f>'Source data'!AN128</f>
        <v>15</v>
      </c>
      <c r="AO129" s="12">
        <f>'Source data'!AO128</f>
        <v>10</v>
      </c>
      <c r="AP129" s="12">
        <f>'Source data'!AP128</f>
        <v>15</v>
      </c>
      <c r="AQ129" s="12">
        <f>'Source data'!AQ128</f>
        <v>10</v>
      </c>
      <c r="AR129" s="12">
        <f>'Source data'!AR128</f>
        <v>25</v>
      </c>
      <c r="AS129" s="12">
        <f>'Source data'!AS128</f>
        <v>20</v>
      </c>
      <c r="AT129" s="12">
        <f>'Source data'!AT128</f>
        <v>0</v>
      </c>
      <c r="AU129" s="12">
        <f>'Source data'!AU128</f>
        <v>0</v>
      </c>
      <c r="AV129" s="12">
        <f>'Source data'!AV128</f>
        <v>0</v>
      </c>
    </row>
    <row r="130" spans="1:48">
      <c r="A130" s="10" t="s">
        <v>175</v>
      </c>
      <c r="B130" s="12">
        <f>'Source data'!B129</f>
        <v>0</v>
      </c>
      <c r="C130" s="12">
        <f>'Source data'!C129</f>
        <v>5</v>
      </c>
      <c r="D130" s="12">
        <f>'Source data'!D129</f>
        <v>5</v>
      </c>
      <c r="E130" s="12">
        <f>'Source data'!E129</f>
        <v>60</v>
      </c>
      <c r="F130" s="12">
        <f>'Source data'!F129</f>
        <v>10</v>
      </c>
      <c r="G130" s="12">
        <f>'Source data'!G129</f>
        <v>0</v>
      </c>
      <c r="H130" s="12">
        <f>'Source data'!H129</f>
        <v>5</v>
      </c>
      <c r="I130" s="12">
        <f>'Source data'!I129</f>
        <v>5</v>
      </c>
      <c r="J130" s="12">
        <f>'Source data'!J129</f>
        <v>5</v>
      </c>
      <c r="K130" s="12">
        <f>'Source data'!K129</f>
        <v>5</v>
      </c>
      <c r="L130" s="12">
        <f>'Source data'!L129</f>
        <v>0</v>
      </c>
      <c r="M130" s="12">
        <f>'Source data'!M129</f>
        <v>0</v>
      </c>
      <c r="N130" s="12">
        <f>'Source data'!N129</f>
        <v>25</v>
      </c>
      <c r="O130" s="12">
        <f>'Source data'!O129</f>
        <v>15</v>
      </c>
      <c r="P130" s="12">
        <f>'Source data'!P129</f>
        <v>10</v>
      </c>
      <c r="Q130" s="12">
        <f>'Source data'!Q129</f>
        <v>0</v>
      </c>
      <c r="R130" s="12">
        <f>'Source data'!R129</f>
        <v>10</v>
      </c>
      <c r="S130" s="12">
        <f>'Source data'!S129</f>
        <v>0</v>
      </c>
      <c r="T130" s="12">
        <f>'Source data'!T129</f>
        <v>45</v>
      </c>
      <c r="U130" s="12">
        <f>'Source data'!U129</f>
        <v>5</v>
      </c>
      <c r="V130" s="12">
        <f>'Source data'!V129</f>
        <v>0</v>
      </c>
      <c r="W130" s="12">
        <f>'Source data'!W129</f>
        <v>0</v>
      </c>
      <c r="X130" s="12">
        <f>'Source data'!X129</f>
        <v>15</v>
      </c>
      <c r="Y130" s="12">
        <f>'Source data'!Y129</f>
        <v>5</v>
      </c>
      <c r="Z130" s="12">
        <f>'Source data'!Z129</f>
        <v>5</v>
      </c>
      <c r="AA130" s="12">
        <f>'Source data'!AA129</f>
        <v>5</v>
      </c>
      <c r="AB130" s="12">
        <f>'Source data'!AB129</f>
        <v>0</v>
      </c>
      <c r="AC130" s="12">
        <f>'Source data'!AC129</f>
        <v>0</v>
      </c>
      <c r="AD130" s="12">
        <f>'Source data'!AD129</f>
        <v>15</v>
      </c>
      <c r="AE130" s="12">
        <f>'Source data'!AE129</f>
        <v>15</v>
      </c>
      <c r="AF130" s="12">
        <f>'Source data'!AF129</f>
        <v>5</v>
      </c>
      <c r="AG130" s="12">
        <f>'Source data'!AG129</f>
        <v>5</v>
      </c>
      <c r="AH130" s="12">
        <f>'Source data'!AH129</f>
        <v>10</v>
      </c>
      <c r="AI130" s="12">
        <f>'Source data'!AI129</f>
        <v>75</v>
      </c>
      <c r="AJ130" s="12">
        <f>'Source data'!AJ129</f>
        <v>10</v>
      </c>
      <c r="AK130" s="12">
        <f>'Source data'!AK129</f>
        <v>35</v>
      </c>
      <c r="AL130" s="12">
        <f>'Source data'!AL129</f>
        <v>0</v>
      </c>
      <c r="AM130" s="12">
        <f>'Source data'!AM129</f>
        <v>10</v>
      </c>
      <c r="AN130" s="12">
        <f>'Source data'!AN129</f>
        <v>0</v>
      </c>
      <c r="AO130" s="12">
        <f>'Source data'!AO129</f>
        <v>0</v>
      </c>
      <c r="AP130" s="12">
        <f>'Source data'!AP129</f>
        <v>0</v>
      </c>
      <c r="AQ130" s="12">
        <f>'Source data'!AQ129</f>
        <v>0</v>
      </c>
      <c r="AR130" s="12">
        <f>'Source data'!AR129</f>
        <v>5</v>
      </c>
      <c r="AS130" s="12">
        <f>'Source data'!AS129</f>
        <v>5</v>
      </c>
      <c r="AT130" s="12">
        <f>'Source data'!AT129</f>
        <v>0</v>
      </c>
      <c r="AU130" s="12">
        <f>'Source data'!AU129</f>
        <v>0</v>
      </c>
      <c r="AV130" s="12">
        <f>'Source data'!AV129</f>
        <v>0</v>
      </c>
    </row>
    <row r="131" spans="1:48">
      <c r="A131" s="10" t="s">
        <v>176</v>
      </c>
      <c r="B131" s="12">
        <f>'Source data'!B130</f>
        <v>0</v>
      </c>
      <c r="C131" s="12">
        <f>'Source data'!C130</f>
        <v>0</v>
      </c>
      <c r="D131" s="12">
        <f>'Source data'!D130</f>
        <v>0</v>
      </c>
      <c r="E131" s="12">
        <f>'Source data'!E130</f>
        <v>20</v>
      </c>
      <c r="F131" s="12">
        <f>'Source data'!F130</f>
        <v>0</v>
      </c>
      <c r="G131" s="12">
        <f>'Source data'!G130</f>
        <v>0</v>
      </c>
      <c r="H131" s="12">
        <f>'Source data'!H130</f>
        <v>0</v>
      </c>
      <c r="I131" s="12">
        <f>'Source data'!I130</f>
        <v>0</v>
      </c>
      <c r="J131" s="12">
        <f>'Source data'!J130</f>
        <v>0</v>
      </c>
      <c r="K131" s="12">
        <f>'Source data'!K130</f>
        <v>0</v>
      </c>
      <c r="L131" s="12">
        <f>'Source data'!L130</f>
        <v>0</v>
      </c>
      <c r="M131" s="12">
        <f>'Source data'!M130</f>
        <v>0</v>
      </c>
      <c r="N131" s="12">
        <f>'Source data'!N130</f>
        <v>5</v>
      </c>
      <c r="O131" s="12">
        <f>'Source data'!O130</f>
        <v>5</v>
      </c>
      <c r="P131" s="12">
        <f>'Source data'!P130</f>
        <v>0</v>
      </c>
      <c r="Q131" s="12">
        <f>'Source data'!Q130</f>
        <v>0</v>
      </c>
      <c r="R131" s="12">
        <f>'Source data'!R130</f>
        <v>0</v>
      </c>
      <c r="S131" s="12">
        <f>'Source data'!S130</f>
        <v>0</v>
      </c>
      <c r="T131" s="12">
        <f>'Source data'!T130</f>
        <v>15</v>
      </c>
      <c r="U131" s="12">
        <f>'Source data'!U130</f>
        <v>0</v>
      </c>
      <c r="V131" s="12">
        <f>'Source data'!V130</f>
        <v>0</v>
      </c>
      <c r="W131" s="12">
        <f>'Source data'!W130</f>
        <v>0</v>
      </c>
      <c r="X131" s="12">
        <f>'Source data'!X130</f>
        <v>0</v>
      </c>
      <c r="Y131" s="12">
        <f>'Source data'!Y130</f>
        <v>0</v>
      </c>
      <c r="Z131" s="12">
        <f>'Source data'!Z130</f>
        <v>0</v>
      </c>
      <c r="AA131" s="12">
        <f>'Source data'!AA130</f>
        <v>0</v>
      </c>
      <c r="AB131" s="12">
        <f>'Source data'!AB130</f>
        <v>0</v>
      </c>
      <c r="AC131" s="12">
        <f>'Source data'!AC130</f>
        <v>15</v>
      </c>
      <c r="AD131" s="12">
        <f>'Source data'!AD130</f>
        <v>70</v>
      </c>
      <c r="AE131" s="12">
        <f>'Source data'!AE130</f>
        <v>60</v>
      </c>
      <c r="AF131" s="12">
        <f>'Source data'!AF130</f>
        <v>60</v>
      </c>
      <c r="AG131" s="12">
        <f>'Source data'!AG130</f>
        <v>15</v>
      </c>
      <c r="AH131" s="12">
        <f>'Source data'!AH130</f>
        <v>25</v>
      </c>
      <c r="AI131" s="12">
        <f>'Source data'!AI130</f>
        <v>305</v>
      </c>
      <c r="AJ131" s="12">
        <f>'Source data'!AJ130</f>
        <v>300</v>
      </c>
      <c r="AK131" s="12">
        <f>'Source data'!AK130</f>
        <v>35</v>
      </c>
      <c r="AL131" s="12">
        <f>'Source data'!AL130</f>
        <v>0</v>
      </c>
      <c r="AM131" s="12">
        <f>'Source data'!AM130</f>
        <v>10</v>
      </c>
      <c r="AN131" s="12">
        <f>'Source data'!AN130</f>
        <v>10</v>
      </c>
      <c r="AO131" s="12">
        <f>'Source data'!AO130</f>
        <v>30</v>
      </c>
      <c r="AP131" s="12">
        <f>'Source data'!AP130</f>
        <v>10</v>
      </c>
      <c r="AQ131" s="12">
        <f>'Source data'!AQ130</f>
        <v>40</v>
      </c>
      <c r="AR131" s="12">
        <f>'Source data'!AR130</f>
        <v>30</v>
      </c>
      <c r="AS131" s="12">
        <f>'Source data'!AS130</f>
        <v>10</v>
      </c>
      <c r="AT131" s="12">
        <f>'Source data'!AT130</f>
        <v>0</v>
      </c>
      <c r="AU131" s="12">
        <f>'Source data'!AU130</f>
        <v>0</v>
      </c>
      <c r="AV131" s="12">
        <f>'Source data'!AV130</f>
        <v>0</v>
      </c>
    </row>
    <row r="132" spans="1:48">
      <c r="A132" s="10" t="s">
        <v>177</v>
      </c>
      <c r="B132" s="12">
        <f>'Source data'!B131</f>
        <v>0</v>
      </c>
      <c r="C132" s="12">
        <f>'Source data'!C131</f>
        <v>0</v>
      </c>
      <c r="D132" s="12">
        <f>'Source data'!D131</f>
        <v>0</v>
      </c>
      <c r="E132" s="12">
        <f>'Source data'!E131</f>
        <v>15</v>
      </c>
      <c r="F132" s="12">
        <f>'Source data'!F131</f>
        <v>0</v>
      </c>
      <c r="G132" s="12">
        <f>'Source data'!G131</f>
        <v>0</v>
      </c>
      <c r="H132" s="12">
        <f>'Source data'!H131</f>
        <v>0</v>
      </c>
      <c r="I132" s="12">
        <f>'Source data'!I131</f>
        <v>0</v>
      </c>
      <c r="J132" s="12">
        <f>'Source data'!J131</f>
        <v>0</v>
      </c>
      <c r="K132" s="12">
        <f>'Source data'!K131</f>
        <v>0</v>
      </c>
      <c r="L132" s="12">
        <f>'Source data'!L131</f>
        <v>0</v>
      </c>
      <c r="M132" s="12">
        <f>'Source data'!M131</f>
        <v>0</v>
      </c>
      <c r="N132" s="12">
        <f>'Source data'!N131</f>
        <v>0</v>
      </c>
      <c r="O132" s="12">
        <f>'Source data'!O131</f>
        <v>10</v>
      </c>
      <c r="P132" s="12">
        <f>'Source data'!P131</f>
        <v>0</v>
      </c>
      <c r="Q132" s="12">
        <f>'Source data'!Q131</f>
        <v>0</v>
      </c>
      <c r="R132" s="12">
        <f>'Source data'!R131</f>
        <v>0</v>
      </c>
      <c r="S132" s="12">
        <f>'Source data'!S131</f>
        <v>0</v>
      </c>
      <c r="T132" s="12">
        <f>'Source data'!T131</f>
        <v>30</v>
      </c>
      <c r="U132" s="12">
        <f>'Source data'!U131</f>
        <v>10</v>
      </c>
      <c r="V132" s="12">
        <f>'Source data'!V131</f>
        <v>0</v>
      </c>
      <c r="W132" s="12">
        <f>'Source data'!W131</f>
        <v>5</v>
      </c>
      <c r="X132" s="12">
        <f>'Source data'!X131</f>
        <v>0</v>
      </c>
      <c r="Y132" s="12">
        <f>'Source data'!Y131</f>
        <v>0</v>
      </c>
      <c r="Z132" s="12">
        <f>'Source data'!Z131</f>
        <v>0</v>
      </c>
      <c r="AA132" s="12">
        <f>'Source data'!AA131</f>
        <v>0</v>
      </c>
      <c r="AB132" s="12">
        <f>'Source data'!AB131</f>
        <v>0</v>
      </c>
      <c r="AC132" s="12">
        <f>'Source data'!AC131</f>
        <v>0</v>
      </c>
      <c r="AD132" s="12">
        <f>'Source data'!AD131</f>
        <v>10</v>
      </c>
      <c r="AE132" s="12">
        <f>'Source data'!AE131</f>
        <v>10</v>
      </c>
      <c r="AF132" s="12">
        <f>'Source data'!AF131</f>
        <v>0</v>
      </c>
      <c r="AG132" s="12">
        <f>'Source data'!AG131</f>
        <v>0</v>
      </c>
      <c r="AH132" s="12">
        <f>'Source data'!AH131</f>
        <v>0</v>
      </c>
      <c r="AI132" s="12">
        <f>'Source data'!AI131</f>
        <v>50</v>
      </c>
      <c r="AJ132" s="12">
        <f>'Source data'!AJ131</f>
        <v>10</v>
      </c>
      <c r="AK132" s="12">
        <f>'Source data'!AK131</f>
        <v>10</v>
      </c>
      <c r="AL132" s="12">
        <f>'Source data'!AL131</f>
        <v>5</v>
      </c>
      <c r="AM132" s="12">
        <f>'Source data'!AM131</f>
        <v>0</v>
      </c>
      <c r="AN132" s="12">
        <f>'Source data'!AN131</f>
        <v>0</v>
      </c>
      <c r="AO132" s="12">
        <f>'Source data'!AO131</f>
        <v>0</v>
      </c>
      <c r="AP132" s="12">
        <f>'Source data'!AP131</f>
        <v>0</v>
      </c>
      <c r="AQ132" s="12">
        <f>'Source data'!AQ131</f>
        <v>5</v>
      </c>
      <c r="AR132" s="12">
        <f>'Source data'!AR131</f>
        <v>5</v>
      </c>
      <c r="AS132" s="12">
        <f>'Source data'!AS131</f>
        <v>0</v>
      </c>
      <c r="AT132" s="12">
        <f>'Source data'!AT131</f>
        <v>0</v>
      </c>
      <c r="AU132" s="12">
        <f>'Source data'!AU131</f>
        <v>0</v>
      </c>
      <c r="AV132" s="12">
        <f>'Source data'!AV131</f>
        <v>0</v>
      </c>
    </row>
    <row r="133" spans="1:48">
      <c r="A133" s="10" t="s">
        <v>178</v>
      </c>
      <c r="B133" s="12">
        <f>'Source data'!B132</f>
        <v>0</v>
      </c>
      <c r="C133" s="12">
        <f>'Source data'!C132</f>
        <v>0</v>
      </c>
      <c r="D133" s="12">
        <f>'Source data'!D132</f>
        <v>0</v>
      </c>
      <c r="E133" s="12">
        <f>'Source data'!E132</f>
        <v>20</v>
      </c>
      <c r="F133" s="12">
        <f>'Source data'!F132</f>
        <v>0</v>
      </c>
      <c r="G133" s="12">
        <f>'Source data'!G132</f>
        <v>0</v>
      </c>
      <c r="H133" s="12">
        <f>'Source data'!H132</f>
        <v>0</v>
      </c>
      <c r="I133" s="12">
        <f>'Source data'!I132</f>
        <v>0</v>
      </c>
      <c r="J133" s="12">
        <f>'Source data'!J132</f>
        <v>0</v>
      </c>
      <c r="K133" s="12">
        <f>'Source data'!K132</f>
        <v>5</v>
      </c>
      <c r="L133" s="12">
        <f>'Source data'!L132</f>
        <v>0</v>
      </c>
      <c r="M133" s="12">
        <f>'Source data'!M132</f>
        <v>0</v>
      </c>
      <c r="N133" s="12">
        <f>'Source data'!N132</f>
        <v>0</v>
      </c>
      <c r="O133" s="12">
        <f>'Source data'!O132</f>
        <v>0</v>
      </c>
      <c r="P133" s="12">
        <f>'Source data'!P132</f>
        <v>5</v>
      </c>
      <c r="Q133" s="12">
        <f>'Source data'!Q132</f>
        <v>0</v>
      </c>
      <c r="R133" s="12">
        <f>'Source data'!R132</f>
        <v>0</v>
      </c>
      <c r="S133" s="12">
        <f>'Source data'!S132</f>
        <v>0</v>
      </c>
      <c r="T133" s="12">
        <f>'Source data'!T132</f>
        <v>20</v>
      </c>
      <c r="U133" s="12">
        <f>'Source data'!U132</f>
        <v>5</v>
      </c>
      <c r="V133" s="12">
        <f>'Source data'!V132</f>
        <v>0</v>
      </c>
      <c r="W133" s="12">
        <f>'Source data'!W132</f>
        <v>0</v>
      </c>
      <c r="X133" s="12">
        <f>'Source data'!X132</f>
        <v>5</v>
      </c>
      <c r="Y133" s="12">
        <f>'Source data'!Y132</f>
        <v>0</v>
      </c>
      <c r="Z133" s="12">
        <f>'Source data'!Z132</f>
        <v>0</v>
      </c>
      <c r="AA133" s="12">
        <f>'Source data'!AA132</f>
        <v>0</v>
      </c>
      <c r="AB133" s="12">
        <f>'Source data'!AB132</f>
        <v>0</v>
      </c>
      <c r="AC133" s="12">
        <f>'Source data'!AC132</f>
        <v>0</v>
      </c>
      <c r="AD133" s="12">
        <f>'Source data'!AD132</f>
        <v>15</v>
      </c>
      <c r="AE133" s="12">
        <f>'Source data'!AE132</f>
        <v>10</v>
      </c>
      <c r="AF133" s="12">
        <f>'Source data'!AF132</f>
        <v>5</v>
      </c>
      <c r="AG133" s="12">
        <f>'Source data'!AG132</f>
        <v>5</v>
      </c>
      <c r="AH133" s="12">
        <f>'Source data'!AH132</f>
        <v>5</v>
      </c>
      <c r="AI133" s="12">
        <f>'Source data'!AI132</f>
        <v>60</v>
      </c>
      <c r="AJ133" s="12">
        <f>'Source data'!AJ132</f>
        <v>20</v>
      </c>
      <c r="AK133" s="12">
        <f>'Source data'!AK132</f>
        <v>15</v>
      </c>
      <c r="AL133" s="12">
        <f>'Source data'!AL132</f>
        <v>0</v>
      </c>
      <c r="AM133" s="12">
        <f>'Source data'!AM132</f>
        <v>5</v>
      </c>
      <c r="AN133" s="12">
        <f>'Source data'!AN132</f>
        <v>0</v>
      </c>
      <c r="AO133" s="12">
        <f>'Source data'!AO132</f>
        <v>0</v>
      </c>
      <c r="AP133" s="12">
        <f>'Source data'!AP132</f>
        <v>0</v>
      </c>
      <c r="AQ133" s="12">
        <f>'Source data'!AQ132</f>
        <v>5</v>
      </c>
      <c r="AR133" s="12">
        <f>'Source data'!AR132</f>
        <v>5</v>
      </c>
      <c r="AS133" s="12">
        <f>'Source data'!AS132</f>
        <v>0</v>
      </c>
      <c r="AT133" s="12">
        <f>'Source data'!AT132</f>
        <v>0</v>
      </c>
      <c r="AU133" s="12">
        <f>'Source data'!AU132</f>
        <v>0</v>
      </c>
      <c r="AV133" s="12">
        <f>'Source data'!AV132</f>
        <v>0</v>
      </c>
    </row>
    <row r="134" spans="1:48">
      <c r="A134" s="10" t="s">
        <v>179</v>
      </c>
      <c r="B134" s="12">
        <f>'Source data'!B133</f>
        <v>0</v>
      </c>
      <c r="C134" s="12">
        <f>'Source data'!C133</f>
        <v>0</v>
      </c>
      <c r="D134" s="12">
        <f>'Source data'!D133</f>
        <v>10</v>
      </c>
      <c r="E134" s="12">
        <f>'Source data'!E133</f>
        <v>45</v>
      </c>
      <c r="F134" s="12">
        <f>'Source data'!F133</f>
        <v>5</v>
      </c>
      <c r="G134" s="12">
        <f>'Source data'!G133</f>
        <v>0</v>
      </c>
      <c r="H134" s="12">
        <f>'Source data'!H133</f>
        <v>0</v>
      </c>
      <c r="I134" s="12">
        <f>'Source data'!I133</f>
        <v>0</v>
      </c>
      <c r="J134" s="12">
        <f>'Source data'!J133</f>
        <v>5</v>
      </c>
      <c r="K134" s="12">
        <f>'Source data'!K133</f>
        <v>0</v>
      </c>
      <c r="L134" s="12">
        <f>'Source data'!L133</f>
        <v>0</v>
      </c>
      <c r="M134" s="12">
        <f>'Source data'!M133</f>
        <v>5</v>
      </c>
      <c r="N134" s="12">
        <f>'Source data'!N133</f>
        <v>15</v>
      </c>
      <c r="O134" s="12">
        <f>'Source data'!O133</f>
        <v>15</v>
      </c>
      <c r="P134" s="12">
        <f>'Source data'!P133</f>
        <v>20</v>
      </c>
      <c r="Q134" s="12">
        <f>'Source data'!Q133</f>
        <v>0</v>
      </c>
      <c r="R134" s="12">
        <f>'Source data'!R133</f>
        <v>0</v>
      </c>
      <c r="S134" s="12">
        <f>'Source data'!S133</f>
        <v>0</v>
      </c>
      <c r="T134" s="12">
        <f>'Source data'!T133</f>
        <v>50</v>
      </c>
      <c r="U134" s="12">
        <f>'Source data'!U133</f>
        <v>10</v>
      </c>
      <c r="V134" s="12">
        <f>'Source data'!V133</f>
        <v>0</v>
      </c>
      <c r="W134" s="12">
        <f>'Source data'!W133</f>
        <v>10</v>
      </c>
      <c r="X134" s="12">
        <f>'Source data'!X133</f>
        <v>5</v>
      </c>
      <c r="Y134" s="12">
        <f>'Source data'!Y133</f>
        <v>0</v>
      </c>
      <c r="Z134" s="12">
        <f>'Source data'!Z133</f>
        <v>5</v>
      </c>
      <c r="AA134" s="12">
        <f>'Source data'!AA133</f>
        <v>0</v>
      </c>
      <c r="AB134" s="12">
        <f>'Source data'!AB133</f>
        <v>5</v>
      </c>
      <c r="AC134" s="12">
        <f>'Source data'!AC133</f>
        <v>10</v>
      </c>
      <c r="AD134" s="12">
        <f>'Source data'!AD133</f>
        <v>30</v>
      </c>
      <c r="AE134" s="12">
        <f>'Source data'!AE133</f>
        <v>40</v>
      </c>
      <c r="AF134" s="12">
        <f>'Source data'!AF133</f>
        <v>10</v>
      </c>
      <c r="AG134" s="12">
        <f>'Source data'!AG133</f>
        <v>10</v>
      </c>
      <c r="AH134" s="12">
        <f>'Source data'!AH133</f>
        <v>10</v>
      </c>
      <c r="AI134" s="12">
        <f>'Source data'!AI133</f>
        <v>170</v>
      </c>
      <c r="AJ134" s="12">
        <f>'Source data'!AJ133</f>
        <v>35</v>
      </c>
      <c r="AK134" s="12">
        <f>'Source data'!AK133</f>
        <v>50</v>
      </c>
      <c r="AL134" s="12">
        <f>'Source data'!AL133</f>
        <v>10</v>
      </c>
      <c r="AM134" s="12">
        <f>'Source data'!AM133</f>
        <v>10</v>
      </c>
      <c r="AN134" s="12">
        <f>'Source data'!AN133</f>
        <v>5</v>
      </c>
      <c r="AO134" s="12">
        <f>'Source data'!AO133</f>
        <v>10</v>
      </c>
      <c r="AP134" s="12">
        <f>'Source data'!AP133</f>
        <v>20</v>
      </c>
      <c r="AQ134" s="12">
        <f>'Source data'!AQ133</f>
        <v>10</v>
      </c>
      <c r="AR134" s="12">
        <f>'Source data'!AR133</f>
        <v>25</v>
      </c>
      <c r="AS134" s="12">
        <f>'Source data'!AS133</f>
        <v>20</v>
      </c>
      <c r="AT134" s="12">
        <f>'Source data'!AT133</f>
        <v>0</v>
      </c>
      <c r="AU134" s="12">
        <f>'Source data'!AU133</f>
        <v>0</v>
      </c>
      <c r="AV134" s="12">
        <f>'Source data'!AV133</f>
        <v>0</v>
      </c>
    </row>
    <row r="135" spans="1:48">
      <c r="A135" s="10" t="s">
        <v>180</v>
      </c>
      <c r="B135" s="12">
        <f>'Source data'!B134</f>
        <v>0</v>
      </c>
      <c r="C135" s="12">
        <f>'Source data'!C134</f>
        <v>0</v>
      </c>
      <c r="D135" s="12">
        <f>'Source data'!D134</f>
        <v>0</v>
      </c>
      <c r="E135" s="12">
        <f>'Source data'!E134</f>
        <v>5</v>
      </c>
      <c r="F135" s="12">
        <f>'Source data'!F134</f>
        <v>0</v>
      </c>
      <c r="G135" s="12">
        <f>'Source data'!G134</f>
        <v>0</v>
      </c>
      <c r="H135" s="12">
        <f>'Source data'!H134</f>
        <v>0</v>
      </c>
      <c r="I135" s="12">
        <f>'Source data'!I134</f>
        <v>0</v>
      </c>
      <c r="J135" s="12">
        <f>'Source data'!J134</f>
        <v>0</v>
      </c>
      <c r="K135" s="12">
        <f>'Source data'!K134</f>
        <v>0</v>
      </c>
      <c r="L135" s="12">
        <f>'Source data'!L134</f>
        <v>0</v>
      </c>
      <c r="M135" s="12">
        <f>'Source data'!M134</f>
        <v>0</v>
      </c>
      <c r="N135" s="12">
        <f>'Source data'!N134</f>
        <v>5</v>
      </c>
      <c r="O135" s="12">
        <f>'Source data'!O134</f>
        <v>10</v>
      </c>
      <c r="P135" s="12">
        <f>'Source data'!P134</f>
        <v>0</v>
      </c>
      <c r="Q135" s="12">
        <f>'Source data'!Q134</f>
        <v>0</v>
      </c>
      <c r="R135" s="12">
        <f>'Source data'!R134</f>
        <v>0</v>
      </c>
      <c r="S135" s="12">
        <f>'Source data'!S134</f>
        <v>0</v>
      </c>
      <c r="T135" s="12">
        <f>'Source data'!T134</f>
        <v>20</v>
      </c>
      <c r="U135" s="12">
        <f>'Source data'!U134</f>
        <v>5</v>
      </c>
      <c r="V135" s="12">
        <f>'Source data'!V134</f>
        <v>0</v>
      </c>
      <c r="W135" s="12">
        <f>'Source data'!W134</f>
        <v>0</v>
      </c>
      <c r="X135" s="12">
        <f>'Source data'!X134</f>
        <v>0</v>
      </c>
      <c r="Y135" s="12">
        <f>'Source data'!Y134</f>
        <v>0</v>
      </c>
      <c r="Z135" s="12">
        <f>'Source data'!Z134</f>
        <v>5</v>
      </c>
      <c r="AA135" s="12">
        <f>'Source data'!AA134</f>
        <v>5</v>
      </c>
      <c r="AB135" s="12">
        <f>'Source data'!AB134</f>
        <v>0</v>
      </c>
      <c r="AC135" s="12">
        <f>'Source data'!AC134</f>
        <v>0</v>
      </c>
      <c r="AD135" s="12">
        <f>'Source data'!AD134</f>
        <v>25</v>
      </c>
      <c r="AE135" s="12">
        <f>'Source data'!AE134</f>
        <v>30</v>
      </c>
      <c r="AF135" s="12">
        <f>'Source data'!AF134</f>
        <v>20</v>
      </c>
      <c r="AG135" s="12">
        <f>'Source data'!AG134</f>
        <v>20</v>
      </c>
      <c r="AH135" s="12">
        <f>'Source data'!AH134</f>
        <v>15</v>
      </c>
      <c r="AI135" s="12">
        <f>'Source data'!AI134</f>
        <v>225</v>
      </c>
      <c r="AJ135" s="12">
        <f>'Source data'!AJ134</f>
        <v>50</v>
      </c>
      <c r="AK135" s="12">
        <f>'Source data'!AK134</f>
        <v>110</v>
      </c>
      <c r="AL135" s="12">
        <f>'Source data'!AL134</f>
        <v>35</v>
      </c>
      <c r="AM135" s="12">
        <f>'Source data'!AM134</f>
        <v>35</v>
      </c>
      <c r="AN135" s="12">
        <f>'Source data'!AN134</f>
        <v>30</v>
      </c>
      <c r="AO135" s="12">
        <f>'Source data'!AO134</f>
        <v>15</v>
      </c>
      <c r="AP135" s="12">
        <f>'Source data'!AP134</f>
        <v>40</v>
      </c>
      <c r="AQ135" s="12">
        <f>'Source data'!AQ134</f>
        <v>50</v>
      </c>
      <c r="AR135" s="12">
        <f>'Source data'!AR134</f>
        <v>75</v>
      </c>
      <c r="AS135" s="12">
        <f>'Source data'!AS134</f>
        <v>55</v>
      </c>
      <c r="AT135" s="12">
        <f>'Source data'!AT134</f>
        <v>0</v>
      </c>
      <c r="AU135" s="12">
        <f>'Source data'!AU134</f>
        <v>0</v>
      </c>
      <c r="AV135" s="12">
        <f>'Source data'!AV134</f>
        <v>0</v>
      </c>
    </row>
    <row r="136" spans="1:48">
      <c r="A136" s="10" t="s">
        <v>181</v>
      </c>
      <c r="B136" s="12">
        <f>'Source data'!B135</f>
        <v>0</v>
      </c>
      <c r="C136" s="12">
        <f>'Source data'!C135</f>
        <v>0</v>
      </c>
      <c r="D136" s="12">
        <f>'Source data'!D135</f>
        <v>0</v>
      </c>
      <c r="E136" s="12">
        <f>'Source data'!E135</f>
        <v>15</v>
      </c>
      <c r="F136" s="12">
        <f>'Source data'!F135</f>
        <v>0</v>
      </c>
      <c r="G136" s="12">
        <f>'Source data'!G135</f>
        <v>0</v>
      </c>
      <c r="H136" s="12">
        <f>'Source data'!H135</f>
        <v>0</v>
      </c>
      <c r="I136" s="12">
        <f>'Source data'!I135</f>
        <v>5</v>
      </c>
      <c r="J136" s="12">
        <f>'Source data'!J135</f>
        <v>0</v>
      </c>
      <c r="K136" s="12">
        <f>'Source data'!K135</f>
        <v>0</v>
      </c>
      <c r="L136" s="12">
        <f>'Source data'!L135</f>
        <v>10</v>
      </c>
      <c r="M136" s="12">
        <f>'Source data'!M135</f>
        <v>0</v>
      </c>
      <c r="N136" s="12">
        <f>'Source data'!N135</f>
        <v>10</v>
      </c>
      <c r="O136" s="12">
        <f>'Source data'!O135</f>
        <v>10</v>
      </c>
      <c r="P136" s="12">
        <f>'Source data'!P135</f>
        <v>10</v>
      </c>
      <c r="Q136" s="12">
        <f>'Source data'!Q135</f>
        <v>0</v>
      </c>
      <c r="R136" s="12">
        <f>'Source data'!R135</f>
        <v>0</v>
      </c>
      <c r="S136" s="12">
        <f>'Source data'!S135</f>
        <v>0</v>
      </c>
      <c r="T136" s="12">
        <f>'Source data'!T135</f>
        <v>45</v>
      </c>
      <c r="U136" s="12">
        <f>'Source data'!U135</f>
        <v>0</v>
      </c>
      <c r="V136" s="12">
        <f>'Source data'!V135</f>
        <v>0</v>
      </c>
      <c r="W136" s="12">
        <f>'Source data'!W135</f>
        <v>5</v>
      </c>
      <c r="X136" s="12">
        <f>'Source data'!X135</f>
        <v>5</v>
      </c>
      <c r="Y136" s="12">
        <f>'Source data'!Y135</f>
        <v>0</v>
      </c>
      <c r="Z136" s="12">
        <f>'Source data'!Z135</f>
        <v>0</v>
      </c>
      <c r="AA136" s="12">
        <f>'Source data'!AA135</f>
        <v>0</v>
      </c>
      <c r="AB136" s="12">
        <f>'Source data'!AB135</f>
        <v>5</v>
      </c>
      <c r="AC136" s="12">
        <f>'Source data'!AC135</f>
        <v>10</v>
      </c>
      <c r="AD136" s="12">
        <f>'Source data'!AD135</f>
        <v>30</v>
      </c>
      <c r="AE136" s="12">
        <f>'Source data'!AE135</f>
        <v>30</v>
      </c>
      <c r="AF136" s="12">
        <f>'Source data'!AF135</f>
        <v>10</v>
      </c>
      <c r="AG136" s="12">
        <f>'Source data'!AG135</f>
        <v>5</v>
      </c>
      <c r="AH136" s="12">
        <f>'Source data'!AH135</f>
        <v>20</v>
      </c>
      <c r="AI136" s="12">
        <f>'Source data'!AI135</f>
        <v>195</v>
      </c>
      <c r="AJ136" s="12">
        <f>'Source data'!AJ135</f>
        <v>40</v>
      </c>
      <c r="AK136" s="12">
        <f>'Source data'!AK135</f>
        <v>40</v>
      </c>
      <c r="AL136" s="12">
        <f>'Source data'!AL135</f>
        <v>10</v>
      </c>
      <c r="AM136" s="12">
        <f>'Source data'!AM135</f>
        <v>15</v>
      </c>
      <c r="AN136" s="12">
        <f>'Source data'!AN135</f>
        <v>20</v>
      </c>
      <c r="AO136" s="12">
        <f>'Source data'!AO135</f>
        <v>20</v>
      </c>
      <c r="AP136" s="12">
        <f>'Source data'!AP135</f>
        <v>15</v>
      </c>
      <c r="AQ136" s="12">
        <f>'Source data'!AQ135</f>
        <v>15</v>
      </c>
      <c r="AR136" s="12">
        <f>'Source data'!AR135</f>
        <v>25</v>
      </c>
      <c r="AS136" s="12">
        <f>'Source data'!AS135</f>
        <v>25</v>
      </c>
      <c r="AT136" s="12">
        <f>'Source data'!AT135</f>
        <v>0</v>
      </c>
      <c r="AU136" s="12">
        <f>'Source data'!AU135</f>
        <v>0</v>
      </c>
      <c r="AV136" s="12">
        <f>'Source data'!AV135</f>
        <v>0</v>
      </c>
    </row>
    <row r="137" spans="1:48">
      <c r="A137" s="10" t="s">
        <v>182</v>
      </c>
      <c r="B137" s="12">
        <f>'Source data'!B136</f>
        <v>0</v>
      </c>
      <c r="C137" s="12">
        <f>'Source data'!C136</f>
        <v>0</v>
      </c>
      <c r="D137" s="12">
        <f>'Source data'!D136</f>
        <v>0</v>
      </c>
      <c r="E137" s="12">
        <f>'Source data'!E136</f>
        <v>30</v>
      </c>
      <c r="F137" s="12">
        <f>'Source data'!F136</f>
        <v>5</v>
      </c>
      <c r="G137" s="12">
        <f>'Source data'!G136</f>
        <v>0</v>
      </c>
      <c r="H137" s="12">
        <f>'Source data'!H136</f>
        <v>0</v>
      </c>
      <c r="I137" s="12">
        <f>'Source data'!I136</f>
        <v>0</v>
      </c>
      <c r="J137" s="12">
        <f>'Source data'!J136</f>
        <v>0</v>
      </c>
      <c r="K137" s="12">
        <f>'Source data'!K136</f>
        <v>0</v>
      </c>
      <c r="L137" s="12">
        <f>'Source data'!L136</f>
        <v>0</v>
      </c>
      <c r="M137" s="12">
        <f>'Source data'!M136</f>
        <v>0</v>
      </c>
      <c r="N137" s="12">
        <f>'Source data'!N136</f>
        <v>10</v>
      </c>
      <c r="O137" s="12">
        <f>'Source data'!O136</f>
        <v>10</v>
      </c>
      <c r="P137" s="12">
        <f>'Source data'!P136</f>
        <v>0</v>
      </c>
      <c r="Q137" s="12">
        <f>'Source data'!Q136</f>
        <v>0</v>
      </c>
      <c r="R137" s="12">
        <f>'Source data'!R136</f>
        <v>0</v>
      </c>
      <c r="S137" s="12">
        <f>'Source data'!S136</f>
        <v>0</v>
      </c>
      <c r="T137" s="12">
        <f>'Source data'!T136</f>
        <v>55</v>
      </c>
      <c r="U137" s="12">
        <f>'Source data'!U136</f>
        <v>10</v>
      </c>
      <c r="V137" s="12">
        <f>'Source data'!V136</f>
        <v>0</v>
      </c>
      <c r="W137" s="12">
        <f>'Source data'!W136</f>
        <v>15</v>
      </c>
      <c r="X137" s="12">
        <f>'Source data'!X136</f>
        <v>10</v>
      </c>
      <c r="Y137" s="12">
        <f>'Source data'!Y136</f>
        <v>0</v>
      </c>
      <c r="Z137" s="12">
        <f>'Source data'!Z136</f>
        <v>0</v>
      </c>
      <c r="AA137" s="12">
        <f>'Source data'!AA136</f>
        <v>5</v>
      </c>
      <c r="AB137" s="12">
        <f>'Source data'!AB136</f>
        <v>5</v>
      </c>
      <c r="AC137" s="12">
        <f>'Source data'!AC136</f>
        <v>5</v>
      </c>
      <c r="AD137" s="12">
        <f>'Source data'!AD136</f>
        <v>15</v>
      </c>
      <c r="AE137" s="12">
        <f>'Source data'!AE136</f>
        <v>20</v>
      </c>
      <c r="AF137" s="12">
        <f>'Source data'!AF136</f>
        <v>0</v>
      </c>
      <c r="AG137" s="12">
        <f>'Source data'!AG136</f>
        <v>5</v>
      </c>
      <c r="AH137" s="12">
        <f>'Source data'!AH136</f>
        <v>10</v>
      </c>
      <c r="AI137" s="12">
        <f>'Source data'!AI136</f>
        <v>85</v>
      </c>
      <c r="AJ137" s="12">
        <f>'Source data'!AJ136</f>
        <v>30</v>
      </c>
      <c r="AK137" s="12">
        <f>'Source data'!AK136</f>
        <v>30</v>
      </c>
      <c r="AL137" s="12">
        <f>'Source data'!AL136</f>
        <v>15</v>
      </c>
      <c r="AM137" s="12">
        <f>'Source data'!AM136</f>
        <v>10</v>
      </c>
      <c r="AN137" s="12">
        <f>'Source data'!AN136</f>
        <v>5</v>
      </c>
      <c r="AO137" s="12">
        <f>'Source data'!AO136</f>
        <v>0</v>
      </c>
      <c r="AP137" s="12">
        <f>'Source data'!AP136</f>
        <v>5</v>
      </c>
      <c r="AQ137" s="12">
        <f>'Source data'!AQ136</f>
        <v>30</v>
      </c>
      <c r="AR137" s="12">
        <f>'Source data'!AR136</f>
        <v>20</v>
      </c>
      <c r="AS137" s="12">
        <f>'Source data'!AS136</f>
        <v>15</v>
      </c>
      <c r="AT137" s="12">
        <f>'Source data'!AT136</f>
        <v>0</v>
      </c>
      <c r="AU137" s="12">
        <f>'Source data'!AU136</f>
        <v>0</v>
      </c>
      <c r="AV137" s="12">
        <f>'Source data'!AV136</f>
        <v>0</v>
      </c>
    </row>
    <row r="138" spans="1:48">
      <c r="A138" s="10" t="s">
        <v>183</v>
      </c>
      <c r="B138" s="12">
        <f>'Source data'!B137</f>
        <v>0</v>
      </c>
      <c r="C138" s="12">
        <f>'Source data'!C137</f>
        <v>10</v>
      </c>
      <c r="D138" s="12">
        <f>'Source data'!D137</f>
        <v>5</v>
      </c>
      <c r="E138" s="12">
        <f>'Source data'!E137</f>
        <v>65</v>
      </c>
      <c r="F138" s="12">
        <f>'Source data'!F137</f>
        <v>10</v>
      </c>
      <c r="G138" s="12">
        <f>'Source data'!G137</f>
        <v>5</v>
      </c>
      <c r="H138" s="12">
        <f>'Source data'!H137</f>
        <v>0</v>
      </c>
      <c r="I138" s="12">
        <f>'Source data'!I137</f>
        <v>0</v>
      </c>
      <c r="J138" s="12">
        <f>'Source data'!J137</f>
        <v>10</v>
      </c>
      <c r="K138" s="12">
        <f>'Source data'!K137</f>
        <v>5</v>
      </c>
      <c r="L138" s="12">
        <f>'Source data'!L137</f>
        <v>0</v>
      </c>
      <c r="M138" s="12">
        <f>'Source data'!M137</f>
        <v>10</v>
      </c>
      <c r="N138" s="12">
        <f>'Source data'!N137</f>
        <v>40</v>
      </c>
      <c r="O138" s="12">
        <f>'Source data'!O137</f>
        <v>20</v>
      </c>
      <c r="P138" s="12">
        <f>'Source data'!P137</f>
        <v>10</v>
      </c>
      <c r="Q138" s="12">
        <f>'Source data'!Q137</f>
        <v>0</v>
      </c>
      <c r="R138" s="12">
        <f>'Source data'!R137</f>
        <v>10</v>
      </c>
      <c r="S138" s="12">
        <f>'Source data'!S137</f>
        <v>0</v>
      </c>
      <c r="T138" s="12">
        <f>'Source data'!T137</f>
        <v>90</v>
      </c>
      <c r="U138" s="12">
        <f>'Source data'!U137</f>
        <v>10</v>
      </c>
      <c r="V138" s="12">
        <f>'Source data'!V137</f>
        <v>5</v>
      </c>
      <c r="W138" s="12">
        <f>'Source data'!W137</f>
        <v>0</v>
      </c>
      <c r="X138" s="12">
        <f>'Source data'!X137</f>
        <v>0</v>
      </c>
      <c r="Y138" s="12">
        <f>'Source data'!Y137</f>
        <v>0</v>
      </c>
      <c r="Z138" s="12">
        <f>'Source data'!Z137</f>
        <v>0</v>
      </c>
      <c r="AA138" s="12">
        <f>'Source data'!AA137</f>
        <v>0</v>
      </c>
      <c r="AB138" s="12">
        <f>'Source data'!AB137</f>
        <v>5</v>
      </c>
      <c r="AC138" s="12">
        <f>'Source data'!AC137</f>
        <v>10</v>
      </c>
      <c r="AD138" s="12">
        <f>'Source data'!AD137</f>
        <v>20</v>
      </c>
      <c r="AE138" s="12">
        <f>'Source data'!AE137</f>
        <v>15</v>
      </c>
      <c r="AF138" s="12">
        <f>'Source data'!AF137</f>
        <v>0</v>
      </c>
      <c r="AG138" s="12">
        <f>'Source data'!AG137</f>
        <v>40</v>
      </c>
      <c r="AH138" s="12">
        <f>'Source data'!AH137</f>
        <v>5</v>
      </c>
      <c r="AI138" s="12">
        <f>'Source data'!AI137</f>
        <v>90</v>
      </c>
      <c r="AJ138" s="12">
        <f>'Source data'!AJ137</f>
        <v>20</v>
      </c>
      <c r="AK138" s="12">
        <f>'Source data'!AK137</f>
        <v>55</v>
      </c>
      <c r="AL138" s="12">
        <f>'Source data'!AL137</f>
        <v>0</v>
      </c>
      <c r="AM138" s="12">
        <f>'Source data'!AM137</f>
        <v>0</v>
      </c>
      <c r="AN138" s="12">
        <f>'Source data'!AN137</f>
        <v>15</v>
      </c>
      <c r="AO138" s="12">
        <f>'Source data'!AO137</f>
        <v>10</v>
      </c>
      <c r="AP138" s="12">
        <f>'Source data'!AP137</f>
        <v>0</v>
      </c>
      <c r="AQ138" s="12">
        <f>'Source data'!AQ137</f>
        <v>5</v>
      </c>
      <c r="AR138" s="12">
        <f>'Source data'!AR137</f>
        <v>10</v>
      </c>
      <c r="AS138" s="12">
        <f>'Source data'!AS137</f>
        <v>5</v>
      </c>
      <c r="AT138" s="12">
        <f>'Source data'!AT137</f>
        <v>0</v>
      </c>
      <c r="AU138" s="12">
        <f>'Source data'!AU137</f>
        <v>0</v>
      </c>
      <c r="AV138" s="12">
        <f>'Source data'!AV137</f>
        <v>0</v>
      </c>
    </row>
    <row r="139" spans="1:48">
      <c r="A139" s="10" t="s">
        <v>184</v>
      </c>
      <c r="B139" s="12">
        <f>'Source data'!B138</f>
        <v>0</v>
      </c>
      <c r="C139" s="12">
        <f>'Source data'!C138</f>
        <v>0</v>
      </c>
      <c r="D139" s="12">
        <f>'Source data'!D138</f>
        <v>0</v>
      </c>
      <c r="E139" s="12">
        <f>'Source data'!E138</f>
        <v>30</v>
      </c>
      <c r="F139" s="12">
        <f>'Source data'!F138</f>
        <v>0</v>
      </c>
      <c r="G139" s="12">
        <f>'Source data'!G138</f>
        <v>0</v>
      </c>
      <c r="H139" s="12">
        <f>'Source data'!H138</f>
        <v>5</v>
      </c>
      <c r="I139" s="12">
        <f>'Source data'!I138</f>
        <v>0</v>
      </c>
      <c r="J139" s="12">
        <f>'Source data'!J138</f>
        <v>5</v>
      </c>
      <c r="K139" s="12">
        <f>'Source data'!K138</f>
        <v>0</v>
      </c>
      <c r="L139" s="12">
        <f>'Source data'!L138</f>
        <v>0</v>
      </c>
      <c r="M139" s="12">
        <f>'Source data'!M138</f>
        <v>5</v>
      </c>
      <c r="N139" s="12">
        <f>'Source data'!N138</f>
        <v>15</v>
      </c>
      <c r="O139" s="12">
        <f>'Source data'!O138</f>
        <v>15</v>
      </c>
      <c r="P139" s="12">
        <f>'Source data'!P138</f>
        <v>5</v>
      </c>
      <c r="Q139" s="12">
        <f>'Source data'!Q138</f>
        <v>0</v>
      </c>
      <c r="R139" s="12">
        <f>'Source data'!R138</f>
        <v>0</v>
      </c>
      <c r="S139" s="12">
        <f>'Source data'!S138</f>
        <v>10</v>
      </c>
      <c r="T139" s="12">
        <f>'Source data'!T138</f>
        <v>65</v>
      </c>
      <c r="U139" s="12">
        <f>'Source data'!U138</f>
        <v>10</v>
      </c>
      <c r="V139" s="12">
        <f>'Source data'!V138</f>
        <v>0</v>
      </c>
      <c r="W139" s="12">
        <f>'Source data'!W138</f>
        <v>5</v>
      </c>
      <c r="X139" s="12">
        <f>'Source data'!X138</f>
        <v>10</v>
      </c>
      <c r="Y139" s="12">
        <f>'Source data'!Y138</f>
        <v>5</v>
      </c>
      <c r="Z139" s="12">
        <f>'Source data'!Z138</f>
        <v>0</v>
      </c>
      <c r="AA139" s="12">
        <f>'Source data'!AA138</f>
        <v>5</v>
      </c>
      <c r="AB139" s="12">
        <f>'Source data'!AB138</f>
        <v>5</v>
      </c>
      <c r="AC139" s="12">
        <f>'Source data'!AC138</f>
        <v>5</v>
      </c>
      <c r="AD139" s="12">
        <f>'Source data'!AD138</f>
        <v>40</v>
      </c>
      <c r="AE139" s="12">
        <f>'Source data'!AE138</f>
        <v>25</v>
      </c>
      <c r="AF139" s="12">
        <f>'Source data'!AF138</f>
        <v>20</v>
      </c>
      <c r="AG139" s="12">
        <f>'Source data'!AG138</f>
        <v>10</v>
      </c>
      <c r="AH139" s="12">
        <f>'Source data'!AH138</f>
        <v>10</v>
      </c>
      <c r="AI139" s="12">
        <f>'Source data'!AI138</f>
        <v>160</v>
      </c>
      <c r="AJ139" s="12">
        <f>'Source data'!AJ138</f>
        <v>95</v>
      </c>
      <c r="AK139" s="12">
        <f>'Source data'!AK138</f>
        <v>85</v>
      </c>
      <c r="AL139" s="12">
        <f>'Source data'!AL138</f>
        <v>75</v>
      </c>
      <c r="AM139" s="12">
        <f>'Source data'!AM138</f>
        <v>80</v>
      </c>
      <c r="AN139" s="12">
        <f>'Source data'!AN138</f>
        <v>45</v>
      </c>
      <c r="AO139" s="12">
        <f>'Source data'!AO138</f>
        <v>30</v>
      </c>
      <c r="AP139" s="12">
        <f>'Source data'!AP138</f>
        <v>45</v>
      </c>
      <c r="AQ139" s="12">
        <f>'Source data'!AQ138</f>
        <v>30</v>
      </c>
      <c r="AR139" s="12">
        <f>'Source data'!AR138</f>
        <v>30</v>
      </c>
      <c r="AS139" s="12">
        <f>'Source data'!AS138</f>
        <v>35</v>
      </c>
      <c r="AT139" s="12">
        <f>'Source data'!AT138</f>
        <v>0</v>
      </c>
      <c r="AU139" s="12">
        <f>'Source data'!AU138</f>
        <v>0</v>
      </c>
      <c r="AV139" s="12">
        <f>'Source data'!AV138</f>
        <v>0</v>
      </c>
    </row>
    <row r="140" spans="1:48">
      <c r="A140" s="10" t="s">
        <v>185</v>
      </c>
      <c r="B140" s="12">
        <f>'Source data'!B139</f>
        <v>0</v>
      </c>
      <c r="C140" s="12">
        <f>'Source data'!C139</f>
        <v>0</v>
      </c>
      <c r="D140" s="12">
        <f>'Source data'!D139</f>
        <v>10</v>
      </c>
      <c r="E140" s="12">
        <f>'Source data'!E139</f>
        <v>55</v>
      </c>
      <c r="F140" s="12">
        <f>'Source data'!F139</f>
        <v>5</v>
      </c>
      <c r="G140" s="12">
        <f>'Source data'!G139</f>
        <v>10</v>
      </c>
      <c r="H140" s="12">
        <f>'Source data'!H139</f>
        <v>0</v>
      </c>
      <c r="I140" s="12">
        <f>'Source data'!I139</f>
        <v>0</v>
      </c>
      <c r="J140" s="12">
        <f>'Source data'!J139</f>
        <v>0</v>
      </c>
      <c r="K140" s="12">
        <f>'Source data'!K139</f>
        <v>5</v>
      </c>
      <c r="L140" s="12">
        <f>'Source data'!L139</f>
        <v>0</v>
      </c>
      <c r="M140" s="12">
        <f>'Source data'!M139</f>
        <v>0</v>
      </c>
      <c r="N140" s="12">
        <f>'Source data'!N139</f>
        <v>15</v>
      </c>
      <c r="O140" s="12">
        <f>'Source data'!O139</f>
        <v>10</v>
      </c>
      <c r="P140" s="12">
        <f>'Source data'!P139</f>
        <v>10</v>
      </c>
      <c r="Q140" s="12">
        <f>'Source data'!Q139</f>
        <v>0</v>
      </c>
      <c r="R140" s="12">
        <f>'Source data'!R139</f>
        <v>0</v>
      </c>
      <c r="S140" s="12">
        <f>'Source data'!S139</f>
        <v>5</v>
      </c>
      <c r="T140" s="12">
        <f>'Source data'!T139</f>
        <v>55</v>
      </c>
      <c r="U140" s="12">
        <f>'Source data'!U139</f>
        <v>10</v>
      </c>
      <c r="V140" s="12">
        <f>'Source data'!V139</f>
        <v>0</v>
      </c>
      <c r="W140" s="12">
        <f>'Source data'!W139</f>
        <v>10</v>
      </c>
      <c r="X140" s="12">
        <f>'Source data'!X139</f>
        <v>10</v>
      </c>
      <c r="Y140" s="12">
        <f>'Source data'!Y139</f>
        <v>5</v>
      </c>
      <c r="Z140" s="12">
        <f>'Source data'!Z139</f>
        <v>5</v>
      </c>
      <c r="AA140" s="12">
        <f>'Source data'!AA139</f>
        <v>0</v>
      </c>
      <c r="AB140" s="12">
        <f>'Source data'!AB139</f>
        <v>0</v>
      </c>
      <c r="AC140" s="12">
        <f>'Source data'!AC139</f>
        <v>0</v>
      </c>
      <c r="AD140" s="12">
        <f>'Source data'!AD139</f>
        <v>15</v>
      </c>
      <c r="AE140" s="12">
        <f>'Source data'!AE139</f>
        <v>20</v>
      </c>
      <c r="AF140" s="12">
        <f>'Source data'!AF139</f>
        <v>5</v>
      </c>
      <c r="AG140" s="12">
        <f>'Source data'!AG139</f>
        <v>5</v>
      </c>
      <c r="AH140" s="12">
        <f>'Source data'!AH139</f>
        <v>5</v>
      </c>
      <c r="AI140" s="12">
        <f>'Source data'!AI139</f>
        <v>80</v>
      </c>
      <c r="AJ140" s="12">
        <f>'Source data'!AJ139</f>
        <v>15</v>
      </c>
      <c r="AK140" s="12">
        <f>'Source data'!AK139</f>
        <v>15</v>
      </c>
      <c r="AL140" s="12">
        <f>'Source data'!AL139</f>
        <v>5</v>
      </c>
      <c r="AM140" s="12">
        <f>'Source data'!AM139</f>
        <v>5</v>
      </c>
      <c r="AN140" s="12">
        <f>'Source data'!AN139</f>
        <v>0</v>
      </c>
      <c r="AO140" s="12">
        <f>'Source data'!AO139</f>
        <v>0</v>
      </c>
      <c r="AP140" s="12">
        <f>'Source data'!AP139</f>
        <v>5</v>
      </c>
      <c r="AQ140" s="12">
        <f>'Source data'!AQ139</f>
        <v>0</v>
      </c>
      <c r="AR140" s="12">
        <f>'Source data'!AR139</f>
        <v>0</v>
      </c>
      <c r="AS140" s="12">
        <f>'Source data'!AS139</f>
        <v>5</v>
      </c>
      <c r="AT140" s="12">
        <f>'Source data'!AT139</f>
        <v>0</v>
      </c>
      <c r="AU140" s="12">
        <f>'Source data'!AU139</f>
        <v>0</v>
      </c>
      <c r="AV140" s="12">
        <f>'Source data'!AV139</f>
        <v>0</v>
      </c>
    </row>
    <row r="141" spans="1:48">
      <c r="A141" s="10" t="s">
        <v>186</v>
      </c>
      <c r="B141" s="12">
        <f>'Source data'!B140</f>
        <v>0</v>
      </c>
      <c r="C141" s="12">
        <f>'Source data'!C140</f>
        <v>0</v>
      </c>
      <c r="D141" s="12">
        <f>'Source data'!D140</f>
        <v>0</v>
      </c>
      <c r="E141" s="12">
        <f>'Source data'!E140</f>
        <v>0</v>
      </c>
      <c r="F141" s="12">
        <f>'Source data'!F140</f>
        <v>0</v>
      </c>
      <c r="G141" s="12">
        <f>'Source data'!G140</f>
        <v>0</v>
      </c>
      <c r="H141" s="12">
        <f>'Source data'!H140</f>
        <v>0</v>
      </c>
      <c r="I141" s="12">
        <f>'Source data'!I140</f>
        <v>0</v>
      </c>
      <c r="J141" s="12">
        <f>'Source data'!J140</f>
        <v>0</v>
      </c>
      <c r="K141" s="12">
        <f>'Source data'!K140</f>
        <v>0</v>
      </c>
      <c r="L141" s="12">
        <f>'Source data'!L140</f>
        <v>0</v>
      </c>
      <c r="M141" s="12">
        <f>'Source data'!M140</f>
        <v>0</v>
      </c>
      <c r="N141" s="12">
        <f>'Source data'!N140</f>
        <v>0</v>
      </c>
      <c r="O141" s="12">
        <f>'Source data'!O140</f>
        <v>0</v>
      </c>
      <c r="P141" s="12">
        <f>'Source data'!P140</f>
        <v>5</v>
      </c>
      <c r="Q141" s="12">
        <f>'Source data'!Q140</f>
        <v>0</v>
      </c>
      <c r="R141" s="12">
        <f>'Source data'!R140</f>
        <v>0</v>
      </c>
      <c r="S141" s="12">
        <f>'Source data'!S140</f>
        <v>0</v>
      </c>
      <c r="T141" s="12">
        <f>'Source data'!T140</f>
        <v>40</v>
      </c>
      <c r="U141" s="12">
        <f>'Source data'!U140</f>
        <v>10</v>
      </c>
      <c r="V141" s="12">
        <f>'Source data'!V140</f>
        <v>0</v>
      </c>
      <c r="W141" s="12">
        <f>'Source data'!W140</f>
        <v>0</v>
      </c>
      <c r="X141" s="12">
        <f>'Source data'!X140</f>
        <v>10</v>
      </c>
      <c r="Y141" s="12">
        <f>'Source data'!Y140</f>
        <v>0</v>
      </c>
      <c r="Z141" s="12">
        <f>'Source data'!Z140</f>
        <v>30</v>
      </c>
      <c r="AA141" s="12">
        <f>'Source data'!AA140</f>
        <v>15</v>
      </c>
      <c r="AB141" s="12">
        <f>'Source data'!AB140</f>
        <v>15</v>
      </c>
      <c r="AC141" s="12">
        <f>'Source data'!AC140</f>
        <v>5</v>
      </c>
      <c r="AD141" s="12">
        <f>'Source data'!AD140</f>
        <v>70</v>
      </c>
      <c r="AE141" s="12">
        <f>'Source data'!AE140</f>
        <v>60</v>
      </c>
      <c r="AF141" s="12">
        <f>'Source data'!AF140</f>
        <v>35</v>
      </c>
      <c r="AG141" s="12">
        <f>'Source data'!AG140</f>
        <v>85</v>
      </c>
      <c r="AH141" s="12">
        <f>'Source data'!AH140</f>
        <v>75</v>
      </c>
      <c r="AI141" s="12">
        <f>'Source data'!AI140</f>
        <v>795</v>
      </c>
      <c r="AJ141" s="12">
        <f>'Source data'!AJ140</f>
        <v>350</v>
      </c>
      <c r="AK141" s="12">
        <f>'Source data'!AK140</f>
        <v>105</v>
      </c>
      <c r="AL141" s="12">
        <f>'Source data'!AL140</f>
        <v>40</v>
      </c>
      <c r="AM141" s="12">
        <f>'Source data'!AM140</f>
        <v>45</v>
      </c>
      <c r="AN141" s="12">
        <f>'Source data'!AN140</f>
        <v>45</v>
      </c>
      <c r="AO141" s="12">
        <f>'Source data'!AO140</f>
        <v>30</v>
      </c>
      <c r="AP141" s="12">
        <f>'Source data'!AP140</f>
        <v>40</v>
      </c>
      <c r="AQ141" s="12">
        <f>'Source data'!AQ140</f>
        <v>55</v>
      </c>
      <c r="AR141" s="12">
        <f>'Source data'!AR140</f>
        <v>170</v>
      </c>
      <c r="AS141" s="12">
        <f>'Source data'!AS140</f>
        <v>90</v>
      </c>
      <c r="AT141" s="12">
        <f>'Source data'!AT140</f>
        <v>0</v>
      </c>
      <c r="AU141" s="12">
        <f>'Source data'!AU140</f>
        <v>0</v>
      </c>
      <c r="AV141" s="12">
        <f>'Source data'!AV140</f>
        <v>0</v>
      </c>
    </row>
    <row r="142" spans="1:48">
      <c r="A142" s="10" t="s">
        <v>187</v>
      </c>
      <c r="B142" s="12">
        <f>'Source data'!B141</f>
        <v>0</v>
      </c>
      <c r="C142" s="12">
        <f>'Source data'!C141</f>
        <v>0</v>
      </c>
      <c r="D142" s="12">
        <f>'Source data'!D141</f>
        <v>0</v>
      </c>
      <c r="E142" s="12">
        <f>'Source data'!E141</f>
        <v>0</v>
      </c>
      <c r="F142" s="12">
        <f>'Source data'!F141</f>
        <v>0</v>
      </c>
      <c r="G142" s="12">
        <f>'Source data'!G141</f>
        <v>0</v>
      </c>
      <c r="H142" s="12">
        <f>'Source data'!H141</f>
        <v>0</v>
      </c>
      <c r="I142" s="12">
        <f>'Source data'!I141</f>
        <v>0</v>
      </c>
      <c r="J142" s="12">
        <f>'Source data'!J141</f>
        <v>0</v>
      </c>
      <c r="K142" s="12">
        <f>'Source data'!K141</f>
        <v>0</v>
      </c>
      <c r="L142" s="12">
        <f>'Source data'!L141</f>
        <v>0</v>
      </c>
      <c r="M142" s="12">
        <f>'Source data'!M141</f>
        <v>0</v>
      </c>
      <c r="N142" s="12">
        <f>'Source data'!N141</f>
        <v>0</v>
      </c>
      <c r="O142" s="12">
        <f>'Source data'!O141</f>
        <v>5</v>
      </c>
      <c r="P142" s="12">
        <f>'Source data'!P141</f>
        <v>0</v>
      </c>
      <c r="Q142" s="12">
        <f>'Source data'!Q141</f>
        <v>0</v>
      </c>
      <c r="R142" s="12">
        <f>'Source data'!R141</f>
        <v>0</v>
      </c>
      <c r="S142" s="12">
        <f>'Source data'!S141</f>
        <v>0</v>
      </c>
      <c r="T142" s="12">
        <f>'Source data'!T141</f>
        <v>5</v>
      </c>
      <c r="U142" s="12">
        <f>'Source data'!U141</f>
        <v>0</v>
      </c>
      <c r="V142" s="12">
        <f>'Source data'!V141</f>
        <v>0</v>
      </c>
      <c r="W142" s="12">
        <f>'Source data'!W141</f>
        <v>0</v>
      </c>
      <c r="X142" s="12">
        <f>'Source data'!X141</f>
        <v>0</v>
      </c>
      <c r="Y142" s="12">
        <f>'Source data'!Y141</f>
        <v>0</v>
      </c>
      <c r="Z142" s="12">
        <f>'Source data'!Z141</f>
        <v>0</v>
      </c>
      <c r="AA142" s="12">
        <f>'Source data'!AA141</f>
        <v>0</v>
      </c>
      <c r="AB142" s="12">
        <f>'Source data'!AB141</f>
        <v>0</v>
      </c>
      <c r="AC142" s="12">
        <f>'Source data'!AC141</f>
        <v>0</v>
      </c>
      <c r="AD142" s="12">
        <f>'Source data'!AD141</f>
        <v>0</v>
      </c>
      <c r="AE142" s="12">
        <f>'Source data'!AE141</f>
        <v>0</v>
      </c>
      <c r="AF142" s="12">
        <f>'Source data'!AF141</f>
        <v>0</v>
      </c>
      <c r="AG142" s="12">
        <f>'Source data'!AG141</f>
        <v>0</v>
      </c>
      <c r="AH142" s="12">
        <f>'Source data'!AH141</f>
        <v>0</v>
      </c>
      <c r="AI142" s="12">
        <f>'Source data'!AI141</f>
        <v>10</v>
      </c>
      <c r="AJ142" s="12">
        <f>'Source data'!AJ141</f>
        <v>0</v>
      </c>
      <c r="AK142" s="12">
        <f>'Source data'!AK141</f>
        <v>0</v>
      </c>
      <c r="AL142" s="12">
        <f>'Source data'!AL141</f>
        <v>0</v>
      </c>
      <c r="AM142" s="12">
        <f>'Source data'!AM141</f>
        <v>0</v>
      </c>
      <c r="AN142" s="12">
        <f>'Source data'!AN141</f>
        <v>0</v>
      </c>
      <c r="AO142" s="12">
        <f>'Source data'!AO141</f>
        <v>0</v>
      </c>
      <c r="AP142" s="12">
        <f>'Source data'!AP141</f>
        <v>0</v>
      </c>
      <c r="AQ142" s="12">
        <f>'Source data'!AQ141</f>
        <v>0</v>
      </c>
      <c r="AR142" s="12">
        <f>'Source data'!AR141</f>
        <v>0</v>
      </c>
      <c r="AS142" s="12">
        <f>'Source data'!AS141</f>
        <v>0</v>
      </c>
      <c r="AT142" s="12">
        <f>'Source data'!AT141</f>
        <v>0</v>
      </c>
      <c r="AU142" s="12">
        <f>'Source data'!AU141</f>
        <v>0</v>
      </c>
      <c r="AV142" s="12">
        <f>'Source data'!AV141</f>
        <v>0</v>
      </c>
    </row>
    <row r="143" spans="1:48">
      <c r="A143" s="10" t="s">
        <v>188</v>
      </c>
      <c r="B143" s="12">
        <f>'Source data'!B142</f>
        <v>0</v>
      </c>
      <c r="C143" s="12">
        <f>'Source data'!C142</f>
        <v>0</v>
      </c>
      <c r="D143" s="12">
        <f>'Source data'!D142</f>
        <v>0</v>
      </c>
      <c r="E143" s="12">
        <f>'Source data'!E142</f>
        <v>30</v>
      </c>
      <c r="F143" s="12">
        <f>'Source data'!F142</f>
        <v>0</v>
      </c>
      <c r="G143" s="12">
        <f>'Source data'!G142</f>
        <v>0</v>
      </c>
      <c r="H143" s="12">
        <f>'Source data'!H142</f>
        <v>0</v>
      </c>
      <c r="I143" s="12">
        <f>'Source data'!I142</f>
        <v>0</v>
      </c>
      <c r="J143" s="12">
        <f>'Source data'!J142</f>
        <v>0</v>
      </c>
      <c r="K143" s="12">
        <f>'Source data'!K142</f>
        <v>0</v>
      </c>
      <c r="L143" s="12">
        <f>'Source data'!L142</f>
        <v>0</v>
      </c>
      <c r="M143" s="12">
        <f>'Source data'!M142</f>
        <v>5</v>
      </c>
      <c r="N143" s="12">
        <f>'Source data'!N142</f>
        <v>15</v>
      </c>
      <c r="O143" s="12">
        <f>'Source data'!O142</f>
        <v>15</v>
      </c>
      <c r="P143" s="12">
        <f>'Source data'!P142</f>
        <v>5</v>
      </c>
      <c r="Q143" s="12">
        <f>'Source data'!Q142</f>
        <v>0</v>
      </c>
      <c r="R143" s="12">
        <f>'Source data'!R142</f>
        <v>0</v>
      </c>
      <c r="S143" s="12">
        <f>'Source data'!S142</f>
        <v>5</v>
      </c>
      <c r="T143" s="12">
        <f>'Source data'!T142</f>
        <v>45</v>
      </c>
      <c r="U143" s="12">
        <f>'Source data'!U142</f>
        <v>5</v>
      </c>
      <c r="V143" s="12">
        <f>'Source data'!V142</f>
        <v>0</v>
      </c>
      <c r="W143" s="12">
        <f>'Source data'!W142</f>
        <v>15</v>
      </c>
      <c r="X143" s="12">
        <f>'Source data'!X142</f>
        <v>5</v>
      </c>
      <c r="Y143" s="12">
        <f>'Source data'!Y142</f>
        <v>0</v>
      </c>
      <c r="Z143" s="12">
        <f>'Source data'!Z142</f>
        <v>10</v>
      </c>
      <c r="AA143" s="12">
        <f>'Source data'!AA142</f>
        <v>0</v>
      </c>
      <c r="AB143" s="12">
        <f>'Source data'!AB142</f>
        <v>0</v>
      </c>
      <c r="AC143" s="12">
        <f>'Source data'!AC142</f>
        <v>0</v>
      </c>
      <c r="AD143" s="12">
        <f>'Source data'!AD142</f>
        <v>20</v>
      </c>
      <c r="AE143" s="12">
        <f>'Source data'!AE142</f>
        <v>25</v>
      </c>
      <c r="AF143" s="12">
        <f>'Source data'!AF142</f>
        <v>5</v>
      </c>
      <c r="AG143" s="12">
        <f>'Source data'!AG142</f>
        <v>10</v>
      </c>
      <c r="AH143" s="12">
        <f>'Source data'!AH142</f>
        <v>0</v>
      </c>
      <c r="AI143" s="12">
        <f>'Source data'!AI142</f>
        <v>70</v>
      </c>
      <c r="AJ143" s="12">
        <f>'Source data'!AJ142</f>
        <v>30</v>
      </c>
      <c r="AK143" s="12">
        <f>'Source data'!AK142</f>
        <v>25</v>
      </c>
      <c r="AL143" s="12">
        <f>'Source data'!AL142</f>
        <v>10</v>
      </c>
      <c r="AM143" s="12">
        <f>'Source data'!AM142</f>
        <v>5</v>
      </c>
      <c r="AN143" s="12">
        <f>'Source data'!AN142</f>
        <v>0</v>
      </c>
      <c r="AO143" s="12">
        <f>'Source data'!AO142</f>
        <v>5</v>
      </c>
      <c r="AP143" s="12">
        <f>'Source data'!AP142</f>
        <v>10</v>
      </c>
      <c r="AQ143" s="12">
        <f>'Source data'!AQ142</f>
        <v>10</v>
      </c>
      <c r="AR143" s="12">
        <f>'Source data'!AR142</f>
        <v>15</v>
      </c>
      <c r="AS143" s="12">
        <f>'Source data'!AS142</f>
        <v>15</v>
      </c>
      <c r="AT143" s="12">
        <f>'Source data'!AT142</f>
        <v>0</v>
      </c>
      <c r="AU143" s="12">
        <f>'Source data'!AU142</f>
        <v>0</v>
      </c>
      <c r="AV143" s="12">
        <f>'Source data'!AV142</f>
        <v>0</v>
      </c>
    </row>
    <row r="144" spans="1:48">
      <c r="A144" s="10" t="s">
        <v>189</v>
      </c>
      <c r="B144" s="12">
        <f>'Source data'!B143</f>
        <v>0</v>
      </c>
      <c r="C144" s="12">
        <f>'Source data'!C143</f>
        <v>0</v>
      </c>
      <c r="D144" s="12">
        <f>'Source data'!D143</f>
        <v>0</v>
      </c>
      <c r="E144" s="12">
        <f>'Source data'!E143</f>
        <v>10</v>
      </c>
      <c r="F144" s="12">
        <f>'Source data'!F143</f>
        <v>0</v>
      </c>
      <c r="G144" s="12">
        <f>'Source data'!G143</f>
        <v>0</v>
      </c>
      <c r="H144" s="12">
        <f>'Source data'!H143</f>
        <v>0</v>
      </c>
      <c r="I144" s="12">
        <f>'Source data'!I143</f>
        <v>0</v>
      </c>
      <c r="J144" s="12">
        <f>'Source data'!J143</f>
        <v>0</v>
      </c>
      <c r="K144" s="12">
        <f>'Source data'!K143</f>
        <v>0</v>
      </c>
      <c r="L144" s="12">
        <f>'Source data'!L143</f>
        <v>0</v>
      </c>
      <c r="M144" s="12">
        <f>'Source data'!M143</f>
        <v>0</v>
      </c>
      <c r="N144" s="12">
        <f>'Source data'!N143</f>
        <v>5</v>
      </c>
      <c r="O144" s="12">
        <f>'Source data'!O143</f>
        <v>5</v>
      </c>
      <c r="P144" s="12">
        <f>'Source data'!P143</f>
        <v>0</v>
      </c>
      <c r="Q144" s="12">
        <f>'Source data'!Q143</f>
        <v>0</v>
      </c>
      <c r="R144" s="12">
        <f>'Source data'!R143</f>
        <v>0</v>
      </c>
      <c r="S144" s="12">
        <f>'Source data'!S143</f>
        <v>0</v>
      </c>
      <c r="T144" s="12">
        <f>'Source data'!T143</f>
        <v>25</v>
      </c>
      <c r="U144" s="12">
        <f>'Source data'!U143</f>
        <v>0</v>
      </c>
      <c r="V144" s="12">
        <f>'Source data'!V143</f>
        <v>0</v>
      </c>
      <c r="W144" s="12">
        <f>'Source data'!W143</f>
        <v>0</v>
      </c>
      <c r="X144" s="12">
        <f>'Source data'!X143</f>
        <v>5</v>
      </c>
      <c r="Y144" s="12">
        <f>'Source data'!Y143</f>
        <v>0</v>
      </c>
      <c r="Z144" s="12">
        <f>'Source data'!Z143</f>
        <v>0</v>
      </c>
      <c r="AA144" s="12">
        <f>'Source data'!AA143</f>
        <v>0</v>
      </c>
      <c r="AB144" s="12">
        <f>'Source data'!AB143</f>
        <v>0</v>
      </c>
      <c r="AC144" s="12">
        <f>'Source data'!AC143</f>
        <v>0</v>
      </c>
      <c r="AD144" s="12">
        <f>'Source data'!AD143</f>
        <v>10</v>
      </c>
      <c r="AE144" s="12">
        <f>'Source data'!AE143</f>
        <v>10</v>
      </c>
      <c r="AF144" s="12">
        <f>'Source data'!AF143</f>
        <v>0</v>
      </c>
      <c r="AG144" s="12">
        <f>'Source data'!AG143</f>
        <v>0</v>
      </c>
      <c r="AH144" s="12">
        <f>'Source data'!AH143</f>
        <v>0</v>
      </c>
      <c r="AI144" s="12">
        <f>'Source data'!AI143</f>
        <v>30</v>
      </c>
      <c r="AJ144" s="12">
        <f>'Source data'!AJ143</f>
        <v>10</v>
      </c>
      <c r="AK144" s="12">
        <f>'Source data'!AK143</f>
        <v>0</v>
      </c>
      <c r="AL144" s="12">
        <f>'Source data'!AL143</f>
        <v>0</v>
      </c>
      <c r="AM144" s="12">
        <f>'Source data'!AM143</f>
        <v>0</v>
      </c>
      <c r="AN144" s="12">
        <f>'Source data'!AN143</f>
        <v>0</v>
      </c>
      <c r="AO144" s="12">
        <f>'Source data'!AO143</f>
        <v>0</v>
      </c>
      <c r="AP144" s="12">
        <f>'Source data'!AP143</f>
        <v>0</v>
      </c>
      <c r="AQ144" s="12">
        <f>'Source data'!AQ143</f>
        <v>5</v>
      </c>
      <c r="AR144" s="12">
        <f>'Source data'!AR143</f>
        <v>5</v>
      </c>
      <c r="AS144" s="12">
        <f>'Source data'!AS143</f>
        <v>0</v>
      </c>
      <c r="AT144" s="12">
        <f>'Source data'!AT143</f>
        <v>0</v>
      </c>
      <c r="AU144" s="12">
        <f>'Source data'!AU143</f>
        <v>0</v>
      </c>
      <c r="AV144" s="12">
        <f>'Source data'!AV143</f>
        <v>0</v>
      </c>
    </row>
    <row r="145" spans="1:48">
      <c r="A145" s="10" t="s">
        <v>190</v>
      </c>
      <c r="B145" s="12">
        <f>'Source data'!B144</f>
        <v>0</v>
      </c>
      <c r="C145" s="12">
        <f>'Source data'!C144</f>
        <v>0</v>
      </c>
      <c r="D145" s="12">
        <f>'Source data'!D144</f>
        <v>0</v>
      </c>
      <c r="E145" s="12">
        <f>'Source data'!E144</f>
        <v>5</v>
      </c>
      <c r="F145" s="12">
        <f>'Source data'!F144</f>
        <v>0</v>
      </c>
      <c r="G145" s="12">
        <f>'Source data'!G144</f>
        <v>0</v>
      </c>
      <c r="H145" s="12">
        <f>'Source data'!H144</f>
        <v>0</v>
      </c>
      <c r="I145" s="12">
        <f>'Source data'!I144</f>
        <v>0</v>
      </c>
      <c r="J145" s="12">
        <f>'Source data'!J144</f>
        <v>0</v>
      </c>
      <c r="K145" s="12">
        <f>'Source data'!K144</f>
        <v>0</v>
      </c>
      <c r="L145" s="12">
        <f>'Source data'!L144</f>
        <v>0</v>
      </c>
      <c r="M145" s="12">
        <f>'Source data'!M144</f>
        <v>0</v>
      </c>
      <c r="N145" s="12">
        <f>'Source data'!N144</f>
        <v>0</v>
      </c>
      <c r="O145" s="12">
        <f>'Source data'!O144</f>
        <v>5</v>
      </c>
      <c r="P145" s="12">
        <f>'Source data'!P144</f>
        <v>0</v>
      </c>
      <c r="Q145" s="12">
        <f>'Source data'!Q144</f>
        <v>0</v>
      </c>
      <c r="R145" s="12">
        <f>'Source data'!R144</f>
        <v>0</v>
      </c>
      <c r="S145" s="12">
        <f>'Source data'!S144</f>
        <v>0</v>
      </c>
      <c r="T145" s="12">
        <f>'Source data'!T144</f>
        <v>25</v>
      </c>
      <c r="U145" s="12">
        <f>'Source data'!U144</f>
        <v>5</v>
      </c>
      <c r="V145" s="12">
        <f>'Source data'!V144</f>
        <v>0</v>
      </c>
      <c r="W145" s="12">
        <f>'Source data'!W144</f>
        <v>0</v>
      </c>
      <c r="X145" s="12">
        <f>'Source data'!X144</f>
        <v>0</v>
      </c>
      <c r="Y145" s="12">
        <f>'Source data'!Y144</f>
        <v>0</v>
      </c>
      <c r="Z145" s="12">
        <f>'Source data'!Z144</f>
        <v>0</v>
      </c>
      <c r="AA145" s="12">
        <f>'Source data'!AA144</f>
        <v>0</v>
      </c>
      <c r="AB145" s="12">
        <f>'Source data'!AB144</f>
        <v>0</v>
      </c>
      <c r="AC145" s="12">
        <f>'Source data'!AC144</f>
        <v>0</v>
      </c>
      <c r="AD145" s="12">
        <f>'Source data'!AD144</f>
        <v>5</v>
      </c>
      <c r="AE145" s="12">
        <f>'Source data'!AE144</f>
        <v>15</v>
      </c>
      <c r="AF145" s="12">
        <f>'Source data'!AF144</f>
        <v>0</v>
      </c>
      <c r="AG145" s="12">
        <f>'Source data'!AG144</f>
        <v>0</v>
      </c>
      <c r="AH145" s="12">
        <f>'Source data'!AH144</f>
        <v>10</v>
      </c>
      <c r="AI145" s="12">
        <f>'Source data'!AI144</f>
        <v>70</v>
      </c>
      <c r="AJ145" s="12">
        <f>'Source data'!AJ144</f>
        <v>10</v>
      </c>
      <c r="AK145" s="12">
        <f>'Source data'!AK144</f>
        <v>10</v>
      </c>
      <c r="AL145" s="12">
        <f>'Source data'!AL144</f>
        <v>0</v>
      </c>
      <c r="AM145" s="12">
        <f>'Source data'!AM144</f>
        <v>10</v>
      </c>
      <c r="AN145" s="12">
        <f>'Source data'!AN144</f>
        <v>0</v>
      </c>
      <c r="AO145" s="12">
        <f>'Source data'!AO144</f>
        <v>0</v>
      </c>
      <c r="AP145" s="12">
        <f>'Source data'!AP144</f>
        <v>0</v>
      </c>
      <c r="AQ145" s="12">
        <f>'Source data'!AQ144</f>
        <v>5</v>
      </c>
      <c r="AR145" s="12">
        <f>'Source data'!AR144</f>
        <v>5</v>
      </c>
      <c r="AS145" s="12">
        <f>'Source data'!AS144</f>
        <v>0</v>
      </c>
      <c r="AT145" s="12">
        <f>'Source data'!AT144</f>
        <v>0</v>
      </c>
      <c r="AU145" s="12">
        <f>'Source data'!AU144</f>
        <v>0</v>
      </c>
      <c r="AV145" s="12">
        <f>'Source data'!AV144</f>
        <v>0</v>
      </c>
    </row>
    <row r="146" spans="1:48">
      <c r="A146" s="10" t="s">
        <v>191</v>
      </c>
      <c r="B146" s="12">
        <f>'Source data'!B145</f>
        <v>0</v>
      </c>
      <c r="C146" s="12">
        <f>'Source data'!C145</f>
        <v>0</v>
      </c>
      <c r="D146" s="12">
        <f>'Source data'!D145</f>
        <v>0</v>
      </c>
      <c r="E146" s="12">
        <f>'Source data'!E145</f>
        <v>30</v>
      </c>
      <c r="F146" s="12">
        <f>'Source data'!F145</f>
        <v>0</v>
      </c>
      <c r="G146" s="12">
        <f>'Source data'!G145</f>
        <v>0</v>
      </c>
      <c r="H146" s="12">
        <f>'Source data'!H145</f>
        <v>0</v>
      </c>
      <c r="I146" s="12">
        <f>'Source data'!I145</f>
        <v>0</v>
      </c>
      <c r="J146" s="12">
        <f>'Source data'!J145</f>
        <v>0</v>
      </c>
      <c r="K146" s="12">
        <f>'Source data'!K145</f>
        <v>0</v>
      </c>
      <c r="L146" s="12">
        <f>'Source data'!L145</f>
        <v>0</v>
      </c>
      <c r="M146" s="12">
        <f>'Source data'!M145</f>
        <v>0</v>
      </c>
      <c r="N146" s="12">
        <f>'Source data'!N145</f>
        <v>5</v>
      </c>
      <c r="O146" s="12">
        <f>'Source data'!O145</f>
        <v>0</v>
      </c>
      <c r="P146" s="12">
        <f>'Source data'!P145</f>
        <v>10</v>
      </c>
      <c r="Q146" s="12">
        <f>'Source data'!Q145</f>
        <v>0</v>
      </c>
      <c r="R146" s="12">
        <f>'Source data'!R145</f>
        <v>5</v>
      </c>
      <c r="S146" s="12">
        <f>'Source data'!S145</f>
        <v>5</v>
      </c>
      <c r="T146" s="12">
        <f>'Source data'!T145</f>
        <v>30</v>
      </c>
      <c r="U146" s="12">
        <f>'Source data'!U145</f>
        <v>10</v>
      </c>
      <c r="V146" s="12">
        <f>'Source data'!V145</f>
        <v>10</v>
      </c>
      <c r="W146" s="12">
        <f>'Source data'!W145</f>
        <v>5</v>
      </c>
      <c r="X146" s="12">
        <f>'Source data'!X145</f>
        <v>5</v>
      </c>
      <c r="Y146" s="12">
        <f>'Source data'!Y145</f>
        <v>0</v>
      </c>
      <c r="Z146" s="12">
        <f>'Source data'!Z145</f>
        <v>0</v>
      </c>
      <c r="AA146" s="12">
        <f>'Source data'!AA145</f>
        <v>0</v>
      </c>
      <c r="AB146" s="12">
        <f>'Source data'!AB145</f>
        <v>0</v>
      </c>
      <c r="AC146" s="12">
        <f>'Source data'!AC145</f>
        <v>0</v>
      </c>
      <c r="AD146" s="12">
        <f>'Source data'!AD145</f>
        <v>10</v>
      </c>
      <c r="AE146" s="12">
        <f>'Source data'!AE145</f>
        <v>20</v>
      </c>
      <c r="AF146" s="12">
        <f>'Source data'!AF145</f>
        <v>10</v>
      </c>
      <c r="AG146" s="12">
        <f>'Source data'!AG145</f>
        <v>0</v>
      </c>
      <c r="AH146" s="12">
        <f>'Source data'!AH145</f>
        <v>5</v>
      </c>
      <c r="AI146" s="12">
        <f>'Source data'!AI145</f>
        <v>65</v>
      </c>
      <c r="AJ146" s="12">
        <f>'Source data'!AJ145</f>
        <v>10</v>
      </c>
      <c r="AK146" s="12">
        <f>'Source data'!AK145</f>
        <v>10</v>
      </c>
      <c r="AL146" s="12">
        <f>'Source data'!AL145</f>
        <v>5</v>
      </c>
      <c r="AM146" s="12">
        <f>'Source data'!AM145</f>
        <v>0</v>
      </c>
      <c r="AN146" s="12">
        <f>'Source data'!AN145</f>
        <v>0</v>
      </c>
      <c r="AO146" s="12">
        <f>'Source data'!AO145</f>
        <v>5</v>
      </c>
      <c r="AP146" s="12">
        <f>'Source data'!AP145</f>
        <v>0</v>
      </c>
      <c r="AQ146" s="12">
        <f>'Source data'!AQ145</f>
        <v>10</v>
      </c>
      <c r="AR146" s="12">
        <f>'Source data'!AR145</f>
        <v>0</v>
      </c>
      <c r="AS146" s="12">
        <f>'Source data'!AS145</f>
        <v>10</v>
      </c>
      <c r="AT146" s="12">
        <f>'Source data'!AT145</f>
        <v>0</v>
      </c>
      <c r="AU146" s="12">
        <f>'Source data'!AU145</f>
        <v>0</v>
      </c>
      <c r="AV146" s="12">
        <f>'Source data'!AV145</f>
        <v>0</v>
      </c>
    </row>
    <row r="147" spans="1:48">
      <c r="A147" s="10" t="s">
        <v>192</v>
      </c>
      <c r="B147" s="12">
        <f>'Source data'!B146</f>
        <v>0</v>
      </c>
      <c r="C147" s="12">
        <f>'Source data'!C146</f>
        <v>0</v>
      </c>
      <c r="D147" s="12">
        <f>'Source data'!D146</f>
        <v>0</v>
      </c>
      <c r="E147" s="12">
        <f>'Source data'!E146</f>
        <v>10</v>
      </c>
      <c r="F147" s="12">
        <f>'Source data'!F146</f>
        <v>0</v>
      </c>
      <c r="G147" s="12">
        <f>'Source data'!G146</f>
        <v>0</v>
      </c>
      <c r="H147" s="12">
        <f>'Source data'!H146</f>
        <v>0</v>
      </c>
      <c r="I147" s="12">
        <f>'Source data'!I146</f>
        <v>0</v>
      </c>
      <c r="J147" s="12">
        <f>'Source data'!J146</f>
        <v>0</v>
      </c>
      <c r="K147" s="12">
        <f>'Source data'!K146</f>
        <v>0</v>
      </c>
      <c r="L147" s="12">
        <f>'Source data'!L146</f>
        <v>0</v>
      </c>
      <c r="M147" s="12">
        <f>'Source data'!M146</f>
        <v>0</v>
      </c>
      <c r="N147" s="12">
        <f>'Source data'!N146</f>
        <v>0</v>
      </c>
      <c r="O147" s="12">
        <f>'Source data'!O146</f>
        <v>5</v>
      </c>
      <c r="P147" s="12">
        <f>'Source data'!P146</f>
        <v>0</v>
      </c>
      <c r="Q147" s="12">
        <f>'Source data'!Q146</f>
        <v>0</v>
      </c>
      <c r="R147" s="12">
        <f>'Source data'!R146</f>
        <v>0</v>
      </c>
      <c r="S147" s="12">
        <f>'Source data'!S146</f>
        <v>0</v>
      </c>
      <c r="T147" s="12">
        <f>'Source data'!T146</f>
        <v>20</v>
      </c>
      <c r="U147" s="12">
        <f>'Source data'!U146</f>
        <v>0</v>
      </c>
      <c r="V147" s="12">
        <f>'Source data'!V146</f>
        <v>0</v>
      </c>
      <c r="W147" s="12">
        <f>'Source data'!W146</f>
        <v>0</v>
      </c>
      <c r="X147" s="12">
        <f>'Source data'!X146</f>
        <v>0</v>
      </c>
      <c r="Y147" s="12">
        <f>'Source data'!Y146</f>
        <v>10</v>
      </c>
      <c r="Z147" s="12">
        <f>'Source data'!Z146</f>
        <v>0</v>
      </c>
      <c r="AA147" s="12">
        <f>'Source data'!AA146</f>
        <v>0</v>
      </c>
      <c r="AB147" s="12">
        <f>'Source data'!AB146</f>
        <v>0</v>
      </c>
      <c r="AC147" s="12">
        <f>'Source data'!AC146</f>
        <v>0</v>
      </c>
      <c r="AD147" s="12">
        <f>'Source data'!AD146</f>
        <v>10</v>
      </c>
      <c r="AE147" s="12">
        <f>'Source data'!AE146</f>
        <v>10</v>
      </c>
      <c r="AF147" s="12">
        <f>'Source data'!AF146</f>
        <v>5</v>
      </c>
      <c r="AG147" s="12">
        <f>'Source data'!AG146</f>
        <v>0</v>
      </c>
      <c r="AH147" s="12">
        <f>'Source data'!AH146</f>
        <v>5</v>
      </c>
      <c r="AI147" s="12">
        <f>'Source data'!AI146</f>
        <v>65</v>
      </c>
      <c r="AJ147" s="12">
        <f>'Source data'!AJ146</f>
        <v>15</v>
      </c>
      <c r="AK147" s="12">
        <f>'Source data'!AK146</f>
        <v>10</v>
      </c>
      <c r="AL147" s="12">
        <f>'Source data'!AL146</f>
        <v>10</v>
      </c>
      <c r="AM147" s="12">
        <f>'Source data'!AM146</f>
        <v>10</v>
      </c>
      <c r="AN147" s="12">
        <f>'Source data'!AN146</f>
        <v>0</v>
      </c>
      <c r="AO147" s="12">
        <f>'Source data'!AO146</f>
        <v>0</v>
      </c>
      <c r="AP147" s="12">
        <f>'Source data'!AP146</f>
        <v>0</v>
      </c>
      <c r="AQ147" s="12">
        <f>'Source data'!AQ146</f>
        <v>15</v>
      </c>
      <c r="AR147" s="12">
        <f>'Source data'!AR146</f>
        <v>10</v>
      </c>
      <c r="AS147" s="12">
        <f>'Source data'!AS146</f>
        <v>10</v>
      </c>
      <c r="AT147" s="12">
        <f>'Source data'!AT146</f>
        <v>0</v>
      </c>
      <c r="AU147" s="12">
        <f>'Source data'!AU146</f>
        <v>0</v>
      </c>
      <c r="AV147" s="12">
        <f>'Source data'!AV146</f>
        <v>0</v>
      </c>
    </row>
    <row r="148" spans="1:48">
      <c r="A148" s="10" t="s">
        <v>193</v>
      </c>
      <c r="B148" s="12">
        <f>'Source data'!B147</f>
        <v>0</v>
      </c>
      <c r="C148" s="12">
        <f>'Source data'!C147</f>
        <v>0</v>
      </c>
      <c r="D148" s="12">
        <f>'Source data'!D147</f>
        <v>0</v>
      </c>
      <c r="E148" s="12">
        <f>'Source data'!E147</f>
        <v>25</v>
      </c>
      <c r="F148" s="12">
        <f>'Source data'!F147</f>
        <v>5</v>
      </c>
      <c r="G148" s="12">
        <f>'Source data'!G147</f>
        <v>0</v>
      </c>
      <c r="H148" s="12">
        <f>'Source data'!H147</f>
        <v>0</v>
      </c>
      <c r="I148" s="12">
        <f>'Source data'!I147</f>
        <v>0</v>
      </c>
      <c r="J148" s="12">
        <f>'Source data'!J147</f>
        <v>0</v>
      </c>
      <c r="K148" s="12">
        <f>'Source data'!K147</f>
        <v>0</v>
      </c>
      <c r="L148" s="12">
        <f>'Source data'!L147</f>
        <v>0</v>
      </c>
      <c r="M148" s="12">
        <f>'Source data'!M147</f>
        <v>0</v>
      </c>
      <c r="N148" s="12">
        <f>'Source data'!N147</f>
        <v>10</v>
      </c>
      <c r="O148" s="12">
        <f>'Source data'!O147</f>
        <v>10</v>
      </c>
      <c r="P148" s="12">
        <f>'Source data'!P147</f>
        <v>10</v>
      </c>
      <c r="Q148" s="12">
        <f>'Source data'!Q147</f>
        <v>0</v>
      </c>
      <c r="R148" s="12">
        <f>'Source data'!R147</f>
        <v>5</v>
      </c>
      <c r="S148" s="12">
        <f>'Source data'!S147</f>
        <v>10</v>
      </c>
      <c r="T148" s="12">
        <f>'Source data'!T147</f>
        <v>45</v>
      </c>
      <c r="U148" s="12">
        <f>'Source data'!U147</f>
        <v>10</v>
      </c>
      <c r="V148" s="12">
        <f>'Source data'!V147</f>
        <v>0</v>
      </c>
      <c r="W148" s="12">
        <f>'Source data'!W147</f>
        <v>0</v>
      </c>
      <c r="X148" s="12">
        <f>'Source data'!X147</f>
        <v>10</v>
      </c>
      <c r="Y148" s="12">
        <f>'Source data'!Y147</f>
        <v>5</v>
      </c>
      <c r="Z148" s="12">
        <f>'Source data'!Z147</f>
        <v>10</v>
      </c>
      <c r="AA148" s="12">
        <f>'Source data'!AA147</f>
        <v>5</v>
      </c>
      <c r="AB148" s="12">
        <f>'Source data'!AB147</f>
        <v>5</v>
      </c>
      <c r="AC148" s="12">
        <f>'Source data'!AC147</f>
        <v>0</v>
      </c>
      <c r="AD148" s="12">
        <f>'Source data'!AD147</f>
        <v>10</v>
      </c>
      <c r="AE148" s="12">
        <f>'Source data'!AE147</f>
        <v>10</v>
      </c>
      <c r="AF148" s="12">
        <f>'Source data'!AF147</f>
        <v>5</v>
      </c>
      <c r="AG148" s="12">
        <f>'Source data'!AG147</f>
        <v>10</v>
      </c>
      <c r="AH148" s="12">
        <f>'Source data'!AH147</f>
        <v>15</v>
      </c>
      <c r="AI148" s="12">
        <f>'Source data'!AI147</f>
        <v>120</v>
      </c>
      <c r="AJ148" s="12">
        <f>'Source data'!AJ147</f>
        <v>35</v>
      </c>
      <c r="AK148" s="12">
        <f>'Source data'!AK147</f>
        <v>15</v>
      </c>
      <c r="AL148" s="12">
        <f>'Source data'!AL147</f>
        <v>10</v>
      </c>
      <c r="AM148" s="12">
        <f>'Source data'!AM147</f>
        <v>0</v>
      </c>
      <c r="AN148" s="12">
        <f>'Source data'!AN147</f>
        <v>5</v>
      </c>
      <c r="AO148" s="12">
        <f>'Source data'!AO147</f>
        <v>0</v>
      </c>
      <c r="AP148" s="12">
        <f>'Source data'!AP147</f>
        <v>5</v>
      </c>
      <c r="AQ148" s="12">
        <f>'Source data'!AQ147</f>
        <v>5</v>
      </c>
      <c r="AR148" s="12">
        <f>'Source data'!AR147</f>
        <v>5</v>
      </c>
      <c r="AS148" s="12">
        <f>'Source data'!AS147</f>
        <v>10</v>
      </c>
      <c r="AT148" s="12">
        <f>'Source data'!AT147</f>
        <v>0</v>
      </c>
      <c r="AU148" s="12">
        <f>'Source data'!AU147</f>
        <v>0</v>
      </c>
      <c r="AV148" s="12">
        <f>'Source data'!AV147</f>
        <v>0</v>
      </c>
    </row>
    <row r="149" spans="1:48">
      <c r="A149" s="10" t="s">
        <v>194</v>
      </c>
      <c r="B149" s="12">
        <f>'Source data'!B148</f>
        <v>0</v>
      </c>
      <c r="C149" s="12">
        <f>'Source data'!C148</f>
        <v>0</v>
      </c>
      <c r="D149" s="12">
        <f>'Source data'!D148</f>
        <v>0</v>
      </c>
      <c r="E149" s="12">
        <f>'Source data'!E148</f>
        <v>0</v>
      </c>
      <c r="F149" s="12">
        <f>'Source data'!F148</f>
        <v>0</v>
      </c>
      <c r="G149" s="12">
        <f>'Source data'!G148</f>
        <v>0</v>
      </c>
      <c r="H149" s="12">
        <f>'Source data'!H148</f>
        <v>0</v>
      </c>
      <c r="I149" s="12">
        <f>'Source data'!I148</f>
        <v>0</v>
      </c>
      <c r="J149" s="12">
        <f>'Source data'!J148</f>
        <v>0</v>
      </c>
      <c r="K149" s="12">
        <f>'Source data'!K148</f>
        <v>0</v>
      </c>
      <c r="L149" s="12">
        <f>'Source data'!L148</f>
        <v>0</v>
      </c>
      <c r="M149" s="12">
        <f>'Source data'!M148</f>
        <v>0</v>
      </c>
      <c r="N149" s="12">
        <f>'Source data'!N148</f>
        <v>0</v>
      </c>
      <c r="O149" s="12">
        <f>'Source data'!O148</f>
        <v>5</v>
      </c>
      <c r="P149" s="12">
        <f>'Source data'!P148</f>
        <v>0</v>
      </c>
      <c r="Q149" s="12">
        <f>'Source data'!Q148</f>
        <v>0</v>
      </c>
      <c r="R149" s="12">
        <f>'Source data'!R148</f>
        <v>0</v>
      </c>
      <c r="S149" s="12">
        <f>'Source data'!S148</f>
        <v>0</v>
      </c>
      <c r="T149" s="12">
        <f>'Source data'!T148</f>
        <v>25</v>
      </c>
      <c r="U149" s="12">
        <f>'Source data'!U148</f>
        <v>10</v>
      </c>
      <c r="V149" s="12">
        <f>'Source data'!V148</f>
        <v>0</v>
      </c>
      <c r="W149" s="12">
        <f>'Source data'!W148</f>
        <v>0</v>
      </c>
      <c r="X149" s="12">
        <f>'Source data'!X148</f>
        <v>5</v>
      </c>
      <c r="Y149" s="12">
        <f>'Source data'!Y148</f>
        <v>0</v>
      </c>
      <c r="Z149" s="12">
        <f>'Source data'!Z148</f>
        <v>0</v>
      </c>
      <c r="AA149" s="12">
        <f>'Source data'!AA148</f>
        <v>0</v>
      </c>
      <c r="AB149" s="12">
        <f>'Source data'!AB148</f>
        <v>0</v>
      </c>
      <c r="AC149" s="12">
        <f>'Source data'!AC148</f>
        <v>0</v>
      </c>
      <c r="AD149" s="12">
        <f>'Source data'!AD148</f>
        <v>15</v>
      </c>
      <c r="AE149" s="12">
        <f>'Source data'!AE148</f>
        <v>15</v>
      </c>
      <c r="AF149" s="12">
        <f>'Source data'!AF148</f>
        <v>10</v>
      </c>
      <c r="AG149" s="12">
        <f>'Source data'!AG148</f>
        <v>5</v>
      </c>
      <c r="AH149" s="12">
        <f>'Source data'!AH148</f>
        <v>5</v>
      </c>
      <c r="AI149" s="12">
        <f>'Source data'!AI148</f>
        <v>105</v>
      </c>
      <c r="AJ149" s="12">
        <f>'Source data'!AJ148</f>
        <v>25</v>
      </c>
      <c r="AK149" s="12">
        <f>'Source data'!AK148</f>
        <v>25</v>
      </c>
      <c r="AL149" s="12">
        <f>'Source data'!AL148</f>
        <v>10</v>
      </c>
      <c r="AM149" s="12">
        <f>'Source data'!AM148</f>
        <v>5</v>
      </c>
      <c r="AN149" s="12">
        <f>'Source data'!AN148</f>
        <v>5</v>
      </c>
      <c r="AO149" s="12">
        <f>'Source data'!AO148</f>
        <v>5</v>
      </c>
      <c r="AP149" s="12">
        <f>'Source data'!AP148</f>
        <v>5</v>
      </c>
      <c r="AQ149" s="12">
        <f>'Source data'!AQ148</f>
        <v>10</v>
      </c>
      <c r="AR149" s="12">
        <f>'Source data'!AR148</f>
        <v>5</v>
      </c>
      <c r="AS149" s="12">
        <f>'Source data'!AS148</f>
        <v>5</v>
      </c>
      <c r="AT149" s="12">
        <f>'Source data'!AT148</f>
        <v>0</v>
      </c>
      <c r="AU149" s="12">
        <f>'Source data'!AU148</f>
        <v>0</v>
      </c>
      <c r="AV149" s="12">
        <f>'Source data'!AV148</f>
        <v>0</v>
      </c>
    </row>
    <row r="150" spans="1:48">
      <c r="A150" s="10" t="s">
        <v>195</v>
      </c>
      <c r="B150" s="12">
        <f>'Source data'!B149</f>
        <v>0</v>
      </c>
      <c r="C150" s="12">
        <f>'Source data'!C149</f>
        <v>0</v>
      </c>
      <c r="D150" s="12">
        <f>'Source data'!D149</f>
        <v>0</v>
      </c>
      <c r="E150" s="12">
        <f>'Source data'!E149</f>
        <v>25</v>
      </c>
      <c r="F150" s="12">
        <f>'Source data'!F149</f>
        <v>0</v>
      </c>
      <c r="G150" s="12">
        <f>'Source data'!G149</f>
        <v>0</v>
      </c>
      <c r="H150" s="12">
        <f>'Source data'!H149</f>
        <v>0</v>
      </c>
      <c r="I150" s="12">
        <f>'Source data'!I149</f>
        <v>0</v>
      </c>
      <c r="J150" s="12">
        <f>'Source data'!J149</f>
        <v>0</v>
      </c>
      <c r="K150" s="12">
        <f>'Source data'!K149</f>
        <v>5</v>
      </c>
      <c r="L150" s="12">
        <f>'Source data'!L149</f>
        <v>0</v>
      </c>
      <c r="M150" s="12">
        <f>'Source data'!M149</f>
        <v>0</v>
      </c>
      <c r="N150" s="12">
        <f>'Source data'!N149</f>
        <v>5</v>
      </c>
      <c r="O150" s="12">
        <f>'Source data'!O149</f>
        <v>15</v>
      </c>
      <c r="P150" s="12">
        <f>'Source data'!P149</f>
        <v>10</v>
      </c>
      <c r="Q150" s="12">
        <f>'Source data'!Q149</f>
        <v>0</v>
      </c>
      <c r="R150" s="12">
        <f>'Source data'!R149</f>
        <v>0</v>
      </c>
      <c r="S150" s="12">
        <f>'Source data'!S149</f>
        <v>5</v>
      </c>
      <c r="T150" s="12">
        <f>'Source data'!T149</f>
        <v>40</v>
      </c>
      <c r="U150" s="12">
        <f>'Source data'!U149</f>
        <v>10</v>
      </c>
      <c r="V150" s="12">
        <f>'Source data'!V149</f>
        <v>0</v>
      </c>
      <c r="W150" s="12">
        <f>'Source data'!W149</f>
        <v>5</v>
      </c>
      <c r="X150" s="12">
        <f>'Source data'!X149</f>
        <v>0</v>
      </c>
      <c r="Y150" s="12">
        <f>'Source data'!Y149</f>
        <v>0</v>
      </c>
      <c r="Z150" s="12">
        <f>'Source data'!Z149</f>
        <v>0</v>
      </c>
      <c r="AA150" s="12">
        <f>'Source data'!AA149</f>
        <v>0</v>
      </c>
      <c r="AB150" s="12">
        <f>'Source data'!AB149</f>
        <v>0</v>
      </c>
      <c r="AC150" s="12">
        <f>'Source data'!AC149</f>
        <v>0</v>
      </c>
      <c r="AD150" s="12">
        <f>'Source data'!AD149</f>
        <v>10</v>
      </c>
      <c r="AE150" s="12">
        <f>'Source data'!AE149</f>
        <v>10</v>
      </c>
      <c r="AF150" s="12">
        <f>'Source data'!AF149</f>
        <v>5</v>
      </c>
      <c r="AG150" s="12">
        <f>'Source data'!AG149</f>
        <v>0</v>
      </c>
      <c r="AH150" s="12">
        <f>'Source data'!AH149</f>
        <v>0</v>
      </c>
      <c r="AI150" s="12">
        <f>'Source data'!AI149</f>
        <v>60</v>
      </c>
      <c r="AJ150" s="12">
        <f>'Source data'!AJ149</f>
        <v>10</v>
      </c>
      <c r="AK150" s="12">
        <f>'Source data'!AK149</f>
        <v>15</v>
      </c>
      <c r="AL150" s="12">
        <f>'Source data'!AL149</f>
        <v>0</v>
      </c>
      <c r="AM150" s="12">
        <f>'Source data'!AM149</f>
        <v>0</v>
      </c>
      <c r="AN150" s="12">
        <f>'Source data'!AN149</f>
        <v>0</v>
      </c>
      <c r="AO150" s="12">
        <f>'Source data'!AO149</f>
        <v>0</v>
      </c>
      <c r="AP150" s="12">
        <f>'Source data'!AP149</f>
        <v>0</v>
      </c>
      <c r="AQ150" s="12">
        <f>'Source data'!AQ149</f>
        <v>0</v>
      </c>
      <c r="AR150" s="12">
        <f>'Source data'!AR149</f>
        <v>10</v>
      </c>
      <c r="AS150" s="12">
        <f>'Source data'!AS149</f>
        <v>0</v>
      </c>
      <c r="AT150" s="12">
        <f>'Source data'!AT149</f>
        <v>0</v>
      </c>
      <c r="AU150" s="12">
        <f>'Source data'!AU149</f>
        <v>0</v>
      </c>
      <c r="AV150" s="12">
        <f>'Source data'!AV149</f>
        <v>0</v>
      </c>
    </row>
    <row r="151" spans="1:48">
      <c r="A151" s="10" t="s">
        <v>196</v>
      </c>
      <c r="B151" s="12">
        <f>'Source data'!B150</f>
        <v>0</v>
      </c>
      <c r="C151" s="12">
        <f>'Source data'!C150</f>
        <v>0</v>
      </c>
      <c r="D151" s="12">
        <f>'Source data'!D150</f>
        <v>0</v>
      </c>
      <c r="E151" s="12">
        <f>'Source data'!E150</f>
        <v>10</v>
      </c>
      <c r="F151" s="12">
        <f>'Source data'!F150</f>
        <v>0</v>
      </c>
      <c r="G151" s="12">
        <f>'Source data'!G150</f>
        <v>0</v>
      </c>
      <c r="H151" s="12">
        <f>'Source data'!H150</f>
        <v>0</v>
      </c>
      <c r="I151" s="12">
        <f>'Source data'!I150</f>
        <v>0</v>
      </c>
      <c r="J151" s="12">
        <f>'Source data'!J150</f>
        <v>0</v>
      </c>
      <c r="K151" s="12">
        <f>'Source data'!K150</f>
        <v>0</v>
      </c>
      <c r="L151" s="12">
        <f>'Source data'!L150</f>
        <v>0</v>
      </c>
      <c r="M151" s="12">
        <f>'Source data'!M150</f>
        <v>0</v>
      </c>
      <c r="N151" s="12">
        <f>'Source data'!N150</f>
        <v>0</v>
      </c>
      <c r="O151" s="12">
        <f>'Source data'!O150</f>
        <v>5</v>
      </c>
      <c r="P151" s="12">
        <f>'Source data'!P150</f>
        <v>0</v>
      </c>
      <c r="Q151" s="12">
        <f>'Source data'!Q150</f>
        <v>0</v>
      </c>
      <c r="R151" s="12">
        <f>'Source data'!R150</f>
        <v>0</v>
      </c>
      <c r="S151" s="12">
        <f>'Source data'!S150</f>
        <v>0</v>
      </c>
      <c r="T151" s="12">
        <f>'Source data'!T150</f>
        <v>10</v>
      </c>
      <c r="U151" s="12">
        <f>'Source data'!U150</f>
        <v>0</v>
      </c>
      <c r="V151" s="12">
        <f>'Source data'!V150</f>
        <v>0</v>
      </c>
      <c r="W151" s="12">
        <f>'Source data'!W150</f>
        <v>0</v>
      </c>
      <c r="X151" s="12">
        <f>'Source data'!X150</f>
        <v>0</v>
      </c>
      <c r="Y151" s="12">
        <f>'Source data'!Y150</f>
        <v>0</v>
      </c>
      <c r="Z151" s="12">
        <f>'Source data'!Z150</f>
        <v>0</v>
      </c>
      <c r="AA151" s="12">
        <f>'Source data'!AA150</f>
        <v>0</v>
      </c>
      <c r="AB151" s="12">
        <f>'Source data'!AB150</f>
        <v>0</v>
      </c>
      <c r="AC151" s="12">
        <f>'Source data'!AC150</f>
        <v>0</v>
      </c>
      <c r="AD151" s="12">
        <f>'Source data'!AD150</f>
        <v>5</v>
      </c>
      <c r="AE151" s="12">
        <f>'Source data'!AE150</f>
        <v>5</v>
      </c>
      <c r="AF151" s="12">
        <f>'Source data'!AF150</f>
        <v>0</v>
      </c>
      <c r="AG151" s="12">
        <f>'Source data'!AG150</f>
        <v>0</v>
      </c>
      <c r="AH151" s="12">
        <f>'Source data'!AH150</f>
        <v>0</v>
      </c>
      <c r="AI151" s="12">
        <f>'Source data'!AI150</f>
        <v>20</v>
      </c>
      <c r="AJ151" s="12">
        <f>'Source data'!AJ150</f>
        <v>0</v>
      </c>
      <c r="AK151" s="12">
        <f>'Source data'!AK150</f>
        <v>5</v>
      </c>
      <c r="AL151" s="12">
        <f>'Source data'!AL150</f>
        <v>0</v>
      </c>
      <c r="AM151" s="12">
        <f>'Source data'!AM150</f>
        <v>0</v>
      </c>
      <c r="AN151" s="12">
        <f>'Source data'!AN150</f>
        <v>0</v>
      </c>
      <c r="AO151" s="12">
        <f>'Source data'!AO150</f>
        <v>0</v>
      </c>
      <c r="AP151" s="12">
        <f>'Source data'!AP150</f>
        <v>0</v>
      </c>
      <c r="AQ151" s="12">
        <f>'Source data'!AQ150</f>
        <v>0</v>
      </c>
      <c r="AR151" s="12">
        <f>'Source data'!AR150</f>
        <v>10</v>
      </c>
      <c r="AS151" s="12">
        <f>'Source data'!AS150</f>
        <v>5</v>
      </c>
      <c r="AT151" s="12">
        <f>'Source data'!AT150</f>
        <v>0</v>
      </c>
      <c r="AU151" s="12">
        <f>'Source data'!AU150</f>
        <v>0</v>
      </c>
      <c r="AV151" s="12">
        <f>'Source data'!AV150</f>
        <v>0</v>
      </c>
    </row>
    <row r="152" spans="1:48">
      <c r="A152" s="10" t="s">
        <v>197</v>
      </c>
      <c r="B152" s="12">
        <f>'Source data'!B151</f>
        <v>0</v>
      </c>
      <c r="C152" s="12">
        <f>'Source data'!C151</f>
        <v>0</v>
      </c>
      <c r="D152" s="12">
        <f>'Source data'!D151</f>
        <v>0</v>
      </c>
      <c r="E152" s="12">
        <f>'Source data'!E151</f>
        <v>10</v>
      </c>
      <c r="F152" s="12">
        <f>'Source data'!F151</f>
        <v>0</v>
      </c>
      <c r="G152" s="12">
        <f>'Source data'!G151</f>
        <v>0</v>
      </c>
      <c r="H152" s="12">
        <f>'Source data'!H151</f>
        <v>0</v>
      </c>
      <c r="I152" s="12">
        <f>'Source data'!I151</f>
        <v>0</v>
      </c>
      <c r="J152" s="12">
        <f>'Source data'!J151</f>
        <v>0</v>
      </c>
      <c r="K152" s="12">
        <f>'Source data'!K151</f>
        <v>0</v>
      </c>
      <c r="L152" s="12">
        <f>'Source data'!L151</f>
        <v>0</v>
      </c>
      <c r="M152" s="12">
        <f>'Source data'!M151</f>
        <v>0</v>
      </c>
      <c r="N152" s="12">
        <f>'Source data'!N151</f>
        <v>0</v>
      </c>
      <c r="O152" s="12">
        <f>'Source data'!O151</f>
        <v>5</v>
      </c>
      <c r="P152" s="12">
        <f>'Source data'!P151</f>
        <v>0</v>
      </c>
      <c r="Q152" s="12">
        <f>'Source data'!Q151</f>
        <v>0</v>
      </c>
      <c r="R152" s="12">
        <f>'Source data'!R151</f>
        <v>5</v>
      </c>
      <c r="S152" s="12">
        <f>'Source data'!S151</f>
        <v>0</v>
      </c>
      <c r="T152" s="12">
        <f>'Source data'!T151</f>
        <v>20</v>
      </c>
      <c r="U152" s="12">
        <f>'Source data'!U151</f>
        <v>0</v>
      </c>
      <c r="V152" s="12">
        <f>'Source data'!V151</f>
        <v>0</v>
      </c>
      <c r="W152" s="12">
        <f>'Source data'!W151</f>
        <v>0</v>
      </c>
      <c r="X152" s="12">
        <f>'Source data'!X151</f>
        <v>5</v>
      </c>
      <c r="Y152" s="12">
        <f>'Source data'!Y151</f>
        <v>0</v>
      </c>
      <c r="Z152" s="12">
        <f>'Source data'!Z151</f>
        <v>0</v>
      </c>
      <c r="AA152" s="12">
        <f>'Source data'!AA151</f>
        <v>5</v>
      </c>
      <c r="AB152" s="12">
        <f>'Source data'!AB151</f>
        <v>0</v>
      </c>
      <c r="AC152" s="12">
        <f>'Source data'!AC151</f>
        <v>0</v>
      </c>
      <c r="AD152" s="12">
        <f>'Source data'!AD151</f>
        <v>15</v>
      </c>
      <c r="AE152" s="12">
        <f>'Source data'!AE151</f>
        <v>20</v>
      </c>
      <c r="AF152" s="12">
        <f>'Source data'!AF151</f>
        <v>0</v>
      </c>
      <c r="AG152" s="12">
        <f>'Source data'!AG151</f>
        <v>0</v>
      </c>
      <c r="AH152" s="12">
        <f>'Source data'!AH151</f>
        <v>0</v>
      </c>
      <c r="AI152" s="12">
        <f>'Source data'!AI151</f>
        <v>45</v>
      </c>
      <c r="AJ152" s="12">
        <f>'Source data'!AJ151</f>
        <v>15</v>
      </c>
      <c r="AK152" s="12">
        <f>'Source data'!AK151</f>
        <v>20</v>
      </c>
      <c r="AL152" s="12">
        <f>'Source data'!AL151</f>
        <v>10</v>
      </c>
      <c r="AM152" s="12">
        <f>'Source data'!AM151</f>
        <v>0</v>
      </c>
      <c r="AN152" s="12">
        <f>'Source data'!AN151</f>
        <v>5</v>
      </c>
      <c r="AO152" s="12">
        <f>'Source data'!AO151</f>
        <v>0</v>
      </c>
      <c r="AP152" s="12">
        <f>'Source data'!AP151</f>
        <v>0</v>
      </c>
      <c r="AQ152" s="12">
        <f>'Source data'!AQ151</f>
        <v>5</v>
      </c>
      <c r="AR152" s="12">
        <f>'Source data'!AR151</f>
        <v>25</v>
      </c>
      <c r="AS152" s="12">
        <f>'Source data'!AS151</f>
        <v>15</v>
      </c>
      <c r="AT152" s="12">
        <f>'Source data'!AT151</f>
        <v>0</v>
      </c>
      <c r="AU152" s="12">
        <f>'Source data'!AU151</f>
        <v>0</v>
      </c>
      <c r="AV152" s="12">
        <f>'Source data'!AV151</f>
        <v>0</v>
      </c>
    </row>
    <row r="153" spans="1:48">
      <c r="A153" s="10" t="s">
        <v>198</v>
      </c>
      <c r="B153" s="12">
        <f>'Source data'!B152</f>
        <v>0</v>
      </c>
      <c r="C153" s="12">
        <f>'Source data'!C152</f>
        <v>0</v>
      </c>
      <c r="D153" s="12">
        <f>'Source data'!D152</f>
        <v>0</v>
      </c>
      <c r="E153" s="12">
        <f>'Source data'!E152</f>
        <v>5</v>
      </c>
      <c r="F153" s="12">
        <f>'Source data'!F152</f>
        <v>0</v>
      </c>
      <c r="G153" s="12">
        <f>'Source data'!G152</f>
        <v>0</v>
      </c>
      <c r="H153" s="12">
        <f>'Source data'!H152</f>
        <v>0</v>
      </c>
      <c r="I153" s="12">
        <f>'Source data'!I152</f>
        <v>0</v>
      </c>
      <c r="J153" s="12">
        <f>'Source data'!J152</f>
        <v>0</v>
      </c>
      <c r="K153" s="12">
        <f>'Source data'!K152</f>
        <v>0</v>
      </c>
      <c r="L153" s="12">
        <f>'Source data'!L152</f>
        <v>0</v>
      </c>
      <c r="M153" s="12">
        <f>'Source data'!M152</f>
        <v>0</v>
      </c>
      <c r="N153" s="12">
        <f>'Source data'!N152</f>
        <v>0</v>
      </c>
      <c r="O153" s="12">
        <f>'Source data'!O152</f>
        <v>5</v>
      </c>
      <c r="P153" s="12">
        <f>'Source data'!P152</f>
        <v>0</v>
      </c>
      <c r="Q153" s="12">
        <f>'Source data'!Q152</f>
        <v>0</v>
      </c>
      <c r="R153" s="12">
        <f>'Source data'!R152</f>
        <v>0</v>
      </c>
      <c r="S153" s="12">
        <f>'Source data'!S152</f>
        <v>0</v>
      </c>
      <c r="T153" s="12">
        <f>'Source data'!T152</f>
        <v>15</v>
      </c>
      <c r="U153" s="12">
        <f>'Source data'!U152</f>
        <v>0</v>
      </c>
      <c r="V153" s="12">
        <f>'Source data'!V152</f>
        <v>0</v>
      </c>
      <c r="W153" s="12">
        <f>'Source data'!W152</f>
        <v>0</v>
      </c>
      <c r="X153" s="12">
        <f>'Source data'!X152</f>
        <v>0</v>
      </c>
      <c r="Y153" s="12">
        <f>'Source data'!Y152</f>
        <v>0</v>
      </c>
      <c r="Z153" s="12">
        <f>'Source data'!Z152</f>
        <v>0</v>
      </c>
      <c r="AA153" s="12">
        <f>'Source data'!AA152</f>
        <v>0</v>
      </c>
      <c r="AB153" s="12">
        <f>'Source data'!AB152</f>
        <v>0</v>
      </c>
      <c r="AC153" s="12">
        <f>'Source data'!AC152</f>
        <v>0</v>
      </c>
      <c r="AD153" s="12">
        <f>'Source data'!AD152</f>
        <v>5</v>
      </c>
      <c r="AE153" s="12">
        <f>'Source data'!AE152</f>
        <v>10</v>
      </c>
      <c r="AF153" s="12">
        <f>'Source data'!AF152</f>
        <v>0</v>
      </c>
      <c r="AG153" s="12">
        <f>'Source data'!AG152</f>
        <v>0</v>
      </c>
      <c r="AH153" s="12">
        <f>'Source data'!AH152</f>
        <v>0</v>
      </c>
      <c r="AI153" s="12">
        <f>'Source data'!AI152</f>
        <v>25</v>
      </c>
      <c r="AJ153" s="12">
        <f>'Source data'!AJ152</f>
        <v>5</v>
      </c>
      <c r="AK153" s="12">
        <f>'Source data'!AK152</f>
        <v>5</v>
      </c>
      <c r="AL153" s="12">
        <f>'Source data'!AL152</f>
        <v>0</v>
      </c>
      <c r="AM153" s="12">
        <f>'Source data'!AM152</f>
        <v>0</v>
      </c>
      <c r="AN153" s="12">
        <f>'Source data'!AN152</f>
        <v>0</v>
      </c>
      <c r="AO153" s="12">
        <f>'Source data'!AO152</f>
        <v>0</v>
      </c>
      <c r="AP153" s="12">
        <f>'Source data'!AP152</f>
        <v>0</v>
      </c>
      <c r="AQ153" s="12">
        <f>'Source data'!AQ152</f>
        <v>0</v>
      </c>
      <c r="AR153" s="12">
        <f>'Source data'!AR152</f>
        <v>0</v>
      </c>
      <c r="AS153" s="12">
        <f>'Source data'!AS152</f>
        <v>0</v>
      </c>
      <c r="AT153" s="12">
        <f>'Source data'!AT152</f>
        <v>0</v>
      </c>
      <c r="AU153" s="12">
        <f>'Source data'!AU152</f>
        <v>0</v>
      </c>
      <c r="AV153" s="12">
        <f>'Source data'!AV152</f>
        <v>0</v>
      </c>
    </row>
    <row r="154" spans="1:48">
      <c r="A154" s="10" t="s">
        <v>199</v>
      </c>
      <c r="B154" s="12">
        <f>'Source data'!B153</f>
        <v>0</v>
      </c>
      <c r="C154" s="12">
        <f>'Source data'!C153</f>
        <v>0</v>
      </c>
      <c r="D154" s="12">
        <f>'Source data'!D153</f>
        <v>0</v>
      </c>
      <c r="E154" s="12">
        <f>'Source data'!E153</f>
        <v>5</v>
      </c>
      <c r="F154" s="12">
        <f>'Source data'!F153</f>
        <v>0</v>
      </c>
      <c r="G154" s="12">
        <f>'Source data'!G153</f>
        <v>0</v>
      </c>
      <c r="H154" s="12">
        <f>'Source data'!H153</f>
        <v>0</v>
      </c>
      <c r="I154" s="12">
        <f>'Source data'!I153</f>
        <v>0</v>
      </c>
      <c r="J154" s="12">
        <f>'Source data'!J153</f>
        <v>0</v>
      </c>
      <c r="K154" s="12">
        <f>'Source data'!K153</f>
        <v>0</v>
      </c>
      <c r="L154" s="12">
        <f>'Source data'!L153</f>
        <v>0</v>
      </c>
      <c r="M154" s="12">
        <f>'Source data'!M153</f>
        <v>0</v>
      </c>
      <c r="N154" s="12">
        <f>'Source data'!N153</f>
        <v>5</v>
      </c>
      <c r="O154" s="12">
        <f>'Source data'!O153</f>
        <v>0</v>
      </c>
      <c r="P154" s="12">
        <f>'Source data'!P153</f>
        <v>0</v>
      </c>
      <c r="Q154" s="12">
        <f>'Source data'!Q153</f>
        <v>0</v>
      </c>
      <c r="R154" s="12">
        <f>'Source data'!R153</f>
        <v>0</v>
      </c>
      <c r="S154" s="12">
        <f>'Source data'!S153</f>
        <v>0</v>
      </c>
      <c r="T154" s="12">
        <f>'Source data'!T153</f>
        <v>10</v>
      </c>
      <c r="U154" s="12">
        <f>'Source data'!U153</f>
        <v>10</v>
      </c>
      <c r="V154" s="12">
        <f>'Source data'!V153</f>
        <v>0</v>
      </c>
      <c r="W154" s="12">
        <f>'Source data'!W153</f>
        <v>0</v>
      </c>
      <c r="X154" s="12">
        <f>'Source data'!X153</f>
        <v>0</v>
      </c>
      <c r="Y154" s="12">
        <f>'Source data'!Y153</f>
        <v>0</v>
      </c>
      <c r="Z154" s="12">
        <f>'Source data'!Z153</f>
        <v>0</v>
      </c>
      <c r="AA154" s="12">
        <f>'Source data'!AA153</f>
        <v>0</v>
      </c>
      <c r="AB154" s="12">
        <f>'Source data'!AB153</f>
        <v>0</v>
      </c>
      <c r="AC154" s="12">
        <f>'Source data'!AC153</f>
        <v>0</v>
      </c>
      <c r="AD154" s="12">
        <f>'Source data'!AD153</f>
        <v>0</v>
      </c>
      <c r="AE154" s="12">
        <f>'Source data'!AE153</f>
        <v>0</v>
      </c>
      <c r="AF154" s="12">
        <f>'Source data'!AF153</f>
        <v>0</v>
      </c>
      <c r="AG154" s="12">
        <f>'Source data'!AG153</f>
        <v>0</v>
      </c>
      <c r="AH154" s="12">
        <f>'Source data'!AH153</f>
        <v>0</v>
      </c>
      <c r="AI154" s="12">
        <f>'Source data'!AI153</f>
        <v>15</v>
      </c>
      <c r="AJ154" s="12">
        <f>'Source data'!AJ153</f>
        <v>5</v>
      </c>
      <c r="AK154" s="12">
        <f>'Source data'!AK153</f>
        <v>0</v>
      </c>
      <c r="AL154" s="12">
        <f>'Source data'!AL153</f>
        <v>0</v>
      </c>
      <c r="AM154" s="12">
        <f>'Source data'!AM153</f>
        <v>0</v>
      </c>
      <c r="AN154" s="12">
        <f>'Source data'!AN153</f>
        <v>0</v>
      </c>
      <c r="AO154" s="12">
        <f>'Source data'!AO153</f>
        <v>0</v>
      </c>
      <c r="AP154" s="12">
        <f>'Source data'!AP153</f>
        <v>0</v>
      </c>
      <c r="AQ154" s="12">
        <f>'Source data'!AQ153</f>
        <v>0</v>
      </c>
      <c r="AR154" s="12">
        <f>'Source data'!AR153</f>
        <v>0</v>
      </c>
      <c r="AS154" s="12">
        <f>'Source data'!AS153</f>
        <v>0</v>
      </c>
      <c r="AT154" s="12">
        <f>'Source data'!AT153</f>
        <v>0</v>
      </c>
      <c r="AU154" s="12">
        <f>'Source data'!AU153</f>
        <v>0</v>
      </c>
      <c r="AV154" s="12">
        <f>'Source data'!AV153</f>
        <v>0</v>
      </c>
    </row>
    <row r="155" spans="1:48">
      <c r="A155" s="10" t="s">
        <v>200</v>
      </c>
      <c r="B155" s="12">
        <f>'Source data'!B154</f>
        <v>0</v>
      </c>
      <c r="C155" s="12">
        <f>'Source data'!C154</f>
        <v>0</v>
      </c>
      <c r="D155" s="12">
        <f>'Source data'!D154</f>
        <v>0</v>
      </c>
      <c r="E155" s="12">
        <f>'Source data'!E154</f>
        <v>10</v>
      </c>
      <c r="F155" s="12">
        <f>'Source data'!F154</f>
        <v>0</v>
      </c>
      <c r="G155" s="12">
        <f>'Source data'!G154</f>
        <v>0</v>
      </c>
      <c r="H155" s="12">
        <f>'Source data'!H154</f>
        <v>0</v>
      </c>
      <c r="I155" s="12">
        <f>'Source data'!I154</f>
        <v>0</v>
      </c>
      <c r="J155" s="12">
        <f>'Source data'!J154</f>
        <v>0</v>
      </c>
      <c r="K155" s="12">
        <f>'Source data'!K154</f>
        <v>0</v>
      </c>
      <c r="L155" s="12">
        <f>'Source data'!L154</f>
        <v>0</v>
      </c>
      <c r="M155" s="12">
        <f>'Source data'!M154</f>
        <v>0</v>
      </c>
      <c r="N155" s="12">
        <f>'Source data'!N154</f>
        <v>5</v>
      </c>
      <c r="O155" s="12">
        <f>'Source data'!O154</f>
        <v>5</v>
      </c>
      <c r="P155" s="12">
        <f>'Source data'!P154</f>
        <v>5</v>
      </c>
      <c r="Q155" s="12">
        <f>'Source data'!Q154</f>
        <v>0</v>
      </c>
      <c r="R155" s="12">
        <f>'Source data'!R154</f>
        <v>0</v>
      </c>
      <c r="S155" s="12">
        <f>'Source data'!S154</f>
        <v>0</v>
      </c>
      <c r="T155" s="12">
        <f>'Source data'!T154</f>
        <v>25</v>
      </c>
      <c r="U155" s="12">
        <f>'Source data'!U154</f>
        <v>0</v>
      </c>
      <c r="V155" s="12">
        <f>'Source data'!V154</f>
        <v>0</v>
      </c>
      <c r="W155" s="12">
        <f>'Source data'!W154</f>
        <v>0</v>
      </c>
      <c r="X155" s="12">
        <f>'Source data'!X154</f>
        <v>5</v>
      </c>
      <c r="Y155" s="12">
        <f>'Source data'!Y154</f>
        <v>0</v>
      </c>
      <c r="Z155" s="12">
        <f>'Source data'!Z154</f>
        <v>5</v>
      </c>
      <c r="AA155" s="12">
        <f>'Source data'!AA154</f>
        <v>0</v>
      </c>
      <c r="AB155" s="12">
        <f>'Source data'!AB154</f>
        <v>0</v>
      </c>
      <c r="AC155" s="12">
        <f>'Source data'!AC154</f>
        <v>0</v>
      </c>
      <c r="AD155" s="12">
        <f>'Source data'!AD154</f>
        <v>5</v>
      </c>
      <c r="AE155" s="12">
        <f>'Source data'!AE154</f>
        <v>10</v>
      </c>
      <c r="AF155" s="12">
        <f>'Source data'!AF154</f>
        <v>0</v>
      </c>
      <c r="AG155" s="12">
        <f>'Source data'!AG154</f>
        <v>0</v>
      </c>
      <c r="AH155" s="12">
        <f>'Source data'!AH154</f>
        <v>5</v>
      </c>
      <c r="AI155" s="12">
        <f>'Source data'!AI154</f>
        <v>45</v>
      </c>
      <c r="AJ155" s="12">
        <f>'Source data'!AJ154</f>
        <v>10</v>
      </c>
      <c r="AK155" s="12">
        <f>'Source data'!AK154</f>
        <v>5</v>
      </c>
      <c r="AL155" s="12">
        <f>'Source data'!AL154</f>
        <v>0</v>
      </c>
      <c r="AM155" s="12">
        <f>'Source data'!AM154</f>
        <v>0</v>
      </c>
      <c r="AN155" s="12">
        <f>'Source data'!AN154</f>
        <v>0</v>
      </c>
      <c r="AO155" s="12">
        <f>'Source data'!AO154</f>
        <v>5</v>
      </c>
      <c r="AP155" s="12">
        <f>'Source data'!AP154</f>
        <v>0</v>
      </c>
      <c r="AQ155" s="12">
        <f>'Source data'!AQ154</f>
        <v>0</v>
      </c>
      <c r="AR155" s="12">
        <f>'Source data'!AR154</f>
        <v>0</v>
      </c>
      <c r="AS155" s="12">
        <f>'Source data'!AS154</f>
        <v>0</v>
      </c>
      <c r="AT155" s="12">
        <f>'Source data'!AT154</f>
        <v>0</v>
      </c>
      <c r="AU155" s="12">
        <f>'Source data'!AU154</f>
        <v>0</v>
      </c>
      <c r="AV155" s="12">
        <f>'Source data'!AV154</f>
        <v>0</v>
      </c>
    </row>
    <row r="156" spans="1:48">
      <c r="A156" s="10" t="s">
        <v>201</v>
      </c>
      <c r="B156" s="12">
        <f>'Source data'!B155</f>
        <v>0</v>
      </c>
      <c r="C156" s="12">
        <f>'Source data'!C155</f>
        <v>0</v>
      </c>
      <c r="D156" s="12">
        <f>'Source data'!D155</f>
        <v>0</v>
      </c>
      <c r="E156" s="12">
        <f>'Source data'!E155</f>
        <v>0</v>
      </c>
      <c r="F156" s="12">
        <f>'Source data'!F155</f>
        <v>0</v>
      </c>
      <c r="G156" s="12">
        <f>'Source data'!G155</f>
        <v>0</v>
      </c>
      <c r="H156" s="12">
        <f>'Source data'!H155</f>
        <v>0</v>
      </c>
      <c r="I156" s="12">
        <f>'Source data'!I155</f>
        <v>0</v>
      </c>
      <c r="J156" s="12">
        <f>'Source data'!J155</f>
        <v>0</v>
      </c>
      <c r="K156" s="12">
        <f>'Source data'!K155</f>
        <v>0</v>
      </c>
      <c r="L156" s="12">
        <f>'Source data'!L155</f>
        <v>0</v>
      </c>
      <c r="M156" s="12">
        <f>'Source data'!M155</f>
        <v>0</v>
      </c>
      <c r="N156" s="12">
        <f>'Source data'!N155</f>
        <v>5</v>
      </c>
      <c r="O156" s="12">
        <f>'Source data'!O155</f>
        <v>0</v>
      </c>
      <c r="P156" s="12">
        <f>'Source data'!P155</f>
        <v>0</v>
      </c>
      <c r="Q156" s="12">
        <f>'Source data'!Q155</f>
        <v>0</v>
      </c>
      <c r="R156" s="12">
        <f>'Source data'!R155</f>
        <v>0</v>
      </c>
      <c r="S156" s="12">
        <f>'Source data'!S155</f>
        <v>0</v>
      </c>
      <c r="T156" s="12">
        <f>'Source data'!T155</f>
        <v>5</v>
      </c>
      <c r="U156" s="12">
        <f>'Source data'!U155</f>
        <v>0</v>
      </c>
      <c r="V156" s="12">
        <f>'Source data'!V155</f>
        <v>0</v>
      </c>
      <c r="W156" s="12">
        <f>'Source data'!W155</f>
        <v>0</v>
      </c>
      <c r="X156" s="12">
        <f>'Source data'!X155</f>
        <v>0</v>
      </c>
      <c r="Y156" s="12">
        <f>'Source data'!Y155</f>
        <v>0</v>
      </c>
      <c r="Z156" s="12">
        <f>'Source data'!Z155</f>
        <v>0</v>
      </c>
      <c r="AA156" s="12">
        <f>'Source data'!AA155</f>
        <v>0</v>
      </c>
      <c r="AB156" s="12">
        <f>'Source data'!AB155</f>
        <v>0</v>
      </c>
      <c r="AC156" s="12">
        <f>'Source data'!AC155</f>
        <v>0</v>
      </c>
      <c r="AD156" s="12">
        <f>'Source data'!AD155</f>
        <v>0</v>
      </c>
      <c r="AE156" s="12">
        <f>'Source data'!AE155</f>
        <v>0</v>
      </c>
      <c r="AF156" s="12">
        <f>'Source data'!AF155</f>
        <v>0</v>
      </c>
      <c r="AG156" s="12">
        <f>'Source data'!AG155</f>
        <v>0</v>
      </c>
      <c r="AH156" s="12">
        <f>'Source data'!AH155</f>
        <v>0</v>
      </c>
      <c r="AI156" s="12">
        <f>'Source data'!AI155</f>
        <v>0</v>
      </c>
      <c r="AJ156" s="12">
        <f>'Source data'!AJ155</f>
        <v>0</v>
      </c>
      <c r="AK156" s="12">
        <f>'Source data'!AK155</f>
        <v>0</v>
      </c>
      <c r="AL156" s="12">
        <f>'Source data'!AL155</f>
        <v>0</v>
      </c>
      <c r="AM156" s="12">
        <f>'Source data'!AM155</f>
        <v>0</v>
      </c>
      <c r="AN156" s="12">
        <f>'Source data'!AN155</f>
        <v>0</v>
      </c>
      <c r="AO156" s="12">
        <f>'Source data'!AO155</f>
        <v>0</v>
      </c>
      <c r="AP156" s="12">
        <f>'Source data'!AP155</f>
        <v>0</v>
      </c>
      <c r="AQ156" s="12">
        <f>'Source data'!AQ155</f>
        <v>0</v>
      </c>
      <c r="AR156" s="12">
        <f>'Source data'!AR155</f>
        <v>0</v>
      </c>
      <c r="AS156" s="12">
        <f>'Source data'!AS155</f>
        <v>0</v>
      </c>
      <c r="AT156" s="12">
        <f>'Source data'!AT155</f>
        <v>0</v>
      </c>
      <c r="AU156" s="12">
        <f>'Source data'!AU155</f>
        <v>0</v>
      </c>
      <c r="AV156" s="12">
        <f>'Source data'!AV155</f>
        <v>0</v>
      </c>
    </row>
    <row r="157" spans="1:48">
      <c r="A157" s="10" t="s">
        <v>202</v>
      </c>
      <c r="B157" s="12">
        <f>'Source data'!B156</f>
        <v>0</v>
      </c>
      <c r="C157" s="12">
        <f>'Source data'!C156</f>
        <v>0</v>
      </c>
      <c r="D157" s="12">
        <f>'Source data'!D156</f>
        <v>0</v>
      </c>
      <c r="E157" s="12">
        <f>'Source data'!E156</f>
        <v>5</v>
      </c>
      <c r="F157" s="12">
        <f>'Source data'!F156</f>
        <v>0</v>
      </c>
      <c r="G157" s="12">
        <f>'Source data'!G156</f>
        <v>0</v>
      </c>
      <c r="H157" s="12">
        <f>'Source data'!H156</f>
        <v>0</v>
      </c>
      <c r="I157" s="12">
        <f>'Source data'!I156</f>
        <v>0</v>
      </c>
      <c r="J157" s="12">
        <f>'Source data'!J156</f>
        <v>0</v>
      </c>
      <c r="K157" s="12">
        <f>'Source data'!K156</f>
        <v>0</v>
      </c>
      <c r="L157" s="12">
        <f>'Source data'!L156</f>
        <v>0</v>
      </c>
      <c r="M157" s="12">
        <f>'Source data'!M156</f>
        <v>0</v>
      </c>
      <c r="N157" s="12">
        <f>'Source data'!N156</f>
        <v>0</v>
      </c>
      <c r="O157" s="12">
        <f>'Source data'!O156</f>
        <v>5</v>
      </c>
      <c r="P157" s="12">
        <f>'Source data'!P156</f>
        <v>0</v>
      </c>
      <c r="Q157" s="12">
        <f>'Source data'!Q156</f>
        <v>0</v>
      </c>
      <c r="R157" s="12">
        <f>'Source data'!R156</f>
        <v>0</v>
      </c>
      <c r="S157" s="12">
        <f>'Source data'!S156</f>
        <v>0</v>
      </c>
      <c r="T157" s="12">
        <f>'Source data'!T156</f>
        <v>10</v>
      </c>
      <c r="U157" s="12">
        <f>'Source data'!U156</f>
        <v>0</v>
      </c>
      <c r="V157" s="12">
        <f>'Source data'!V156</f>
        <v>0</v>
      </c>
      <c r="W157" s="12">
        <f>'Source data'!W156</f>
        <v>0</v>
      </c>
      <c r="X157" s="12">
        <f>'Source data'!X156</f>
        <v>0</v>
      </c>
      <c r="Y157" s="12">
        <f>'Source data'!Y156</f>
        <v>0</v>
      </c>
      <c r="Z157" s="12">
        <f>'Source data'!Z156</f>
        <v>0</v>
      </c>
      <c r="AA157" s="12">
        <f>'Source data'!AA156</f>
        <v>0</v>
      </c>
      <c r="AB157" s="12">
        <f>'Source data'!AB156</f>
        <v>0</v>
      </c>
      <c r="AC157" s="12">
        <f>'Source data'!AC156</f>
        <v>0</v>
      </c>
      <c r="AD157" s="12">
        <f>'Source data'!AD156</f>
        <v>5</v>
      </c>
      <c r="AE157" s="12">
        <f>'Source data'!AE156</f>
        <v>0</v>
      </c>
      <c r="AF157" s="12">
        <f>'Source data'!AF156</f>
        <v>0</v>
      </c>
      <c r="AG157" s="12">
        <f>'Source data'!AG156</f>
        <v>0</v>
      </c>
      <c r="AH157" s="12">
        <f>'Source data'!AH156</f>
        <v>0</v>
      </c>
      <c r="AI157" s="12">
        <f>'Source data'!AI156</f>
        <v>25</v>
      </c>
      <c r="AJ157" s="12">
        <f>'Source data'!AJ156</f>
        <v>15</v>
      </c>
      <c r="AK157" s="12">
        <f>'Source data'!AK156</f>
        <v>10</v>
      </c>
      <c r="AL157" s="12">
        <f>'Source data'!AL156</f>
        <v>0</v>
      </c>
      <c r="AM157" s="12">
        <f>'Source data'!AM156</f>
        <v>5</v>
      </c>
      <c r="AN157" s="12">
        <f>'Source data'!AN156</f>
        <v>0</v>
      </c>
      <c r="AO157" s="12">
        <f>'Source data'!AO156</f>
        <v>0</v>
      </c>
      <c r="AP157" s="12">
        <f>'Source data'!AP156</f>
        <v>0</v>
      </c>
      <c r="AQ157" s="12">
        <f>'Source data'!AQ156</f>
        <v>10</v>
      </c>
      <c r="AR157" s="12">
        <f>'Source data'!AR156</f>
        <v>0</v>
      </c>
      <c r="AS157" s="12">
        <f>'Source data'!AS156</f>
        <v>0</v>
      </c>
      <c r="AT157" s="12">
        <f>'Source data'!AT156</f>
        <v>0</v>
      </c>
      <c r="AU157" s="12">
        <f>'Source data'!AU156</f>
        <v>0</v>
      </c>
      <c r="AV157" s="12">
        <f>'Source data'!AV156</f>
        <v>0</v>
      </c>
    </row>
    <row r="158" spans="1:48">
      <c r="A158" s="10" t="s">
        <v>203</v>
      </c>
      <c r="B158" s="12">
        <f>'Source data'!B157</f>
        <v>0</v>
      </c>
      <c r="C158" s="12">
        <f>'Source data'!C157</f>
        <v>0</v>
      </c>
      <c r="D158" s="12">
        <f>'Source data'!D157</f>
        <v>0</v>
      </c>
      <c r="E158" s="12">
        <f>'Source data'!E157</f>
        <v>10</v>
      </c>
      <c r="F158" s="12">
        <f>'Source data'!F157</f>
        <v>0</v>
      </c>
      <c r="G158" s="12">
        <f>'Source data'!G157</f>
        <v>0</v>
      </c>
      <c r="H158" s="12">
        <f>'Source data'!H157</f>
        <v>0</v>
      </c>
      <c r="I158" s="12">
        <f>'Source data'!I157</f>
        <v>0</v>
      </c>
      <c r="J158" s="12">
        <f>'Source data'!J157</f>
        <v>0</v>
      </c>
      <c r="K158" s="12">
        <f>'Source data'!K157</f>
        <v>0</v>
      </c>
      <c r="L158" s="12">
        <f>'Source data'!L157</f>
        <v>0</v>
      </c>
      <c r="M158" s="12">
        <f>'Source data'!M157</f>
        <v>0</v>
      </c>
      <c r="N158" s="12">
        <f>'Source data'!N157</f>
        <v>0</v>
      </c>
      <c r="O158" s="12">
        <f>'Source data'!O157</f>
        <v>0</v>
      </c>
      <c r="P158" s="12">
        <f>'Source data'!P157</f>
        <v>5</v>
      </c>
      <c r="Q158" s="12">
        <f>'Source data'!Q157</f>
        <v>0</v>
      </c>
      <c r="R158" s="12">
        <f>'Source data'!R157</f>
        <v>0</v>
      </c>
      <c r="S158" s="12">
        <f>'Source data'!S157</f>
        <v>0</v>
      </c>
      <c r="T158" s="12">
        <f>'Source data'!T157</f>
        <v>20</v>
      </c>
      <c r="U158" s="12">
        <f>'Source data'!U157</f>
        <v>0</v>
      </c>
      <c r="V158" s="12">
        <f>'Source data'!V157</f>
        <v>0</v>
      </c>
      <c r="W158" s="12">
        <f>'Source data'!W157</f>
        <v>0</v>
      </c>
      <c r="X158" s="12">
        <f>'Source data'!X157</f>
        <v>0</v>
      </c>
      <c r="Y158" s="12">
        <f>'Source data'!Y157</f>
        <v>0</v>
      </c>
      <c r="Z158" s="12">
        <f>'Source data'!Z157</f>
        <v>10</v>
      </c>
      <c r="AA158" s="12">
        <f>'Source data'!AA157</f>
        <v>0</v>
      </c>
      <c r="AB158" s="12">
        <f>'Source data'!AB157</f>
        <v>0</v>
      </c>
      <c r="AC158" s="12">
        <f>'Source data'!AC157</f>
        <v>0</v>
      </c>
      <c r="AD158" s="12">
        <f>'Source data'!AD157</f>
        <v>0</v>
      </c>
      <c r="AE158" s="12">
        <f>'Source data'!AE157</f>
        <v>15</v>
      </c>
      <c r="AF158" s="12">
        <f>'Source data'!AF157</f>
        <v>0</v>
      </c>
      <c r="AG158" s="12">
        <f>'Source data'!AG157</f>
        <v>0</v>
      </c>
      <c r="AH158" s="12">
        <f>'Source data'!AH157</f>
        <v>0</v>
      </c>
      <c r="AI158" s="12">
        <f>'Source data'!AI157</f>
        <v>50</v>
      </c>
      <c r="AJ158" s="12">
        <f>'Source data'!AJ157</f>
        <v>10</v>
      </c>
      <c r="AK158" s="12">
        <f>'Source data'!AK157</f>
        <v>10</v>
      </c>
      <c r="AL158" s="12">
        <f>'Source data'!AL157</f>
        <v>0</v>
      </c>
      <c r="AM158" s="12">
        <f>'Source data'!AM157</f>
        <v>5</v>
      </c>
      <c r="AN158" s="12">
        <f>'Source data'!AN157</f>
        <v>0</v>
      </c>
      <c r="AO158" s="12">
        <f>'Source data'!AO157</f>
        <v>0</v>
      </c>
      <c r="AP158" s="12">
        <f>'Source data'!AP157</f>
        <v>5</v>
      </c>
      <c r="AQ158" s="12">
        <f>'Source data'!AQ157</f>
        <v>0</v>
      </c>
      <c r="AR158" s="12">
        <f>'Source data'!AR157</f>
        <v>0</v>
      </c>
      <c r="AS158" s="12">
        <f>'Source data'!AS157</f>
        <v>0</v>
      </c>
      <c r="AT158" s="12">
        <f>'Source data'!AT157</f>
        <v>0</v>
      </c>
      <c r="AU158" s="12">
        <f>'Source data'!AU157</f>
        <v>0</v>
      </c>
      <c r="AV158" s="12">
        <f>'Source data'!AV157</f>
        <v>0</v>
      </c>
    </row>
    <row r="159" spans="1:48">
      <c r="A159" s="10" t="s">
        <v>204</v>
      </c>
      <c r="B159" s="12">
        <f>'Source data'!B158</f>
        <v>0</v>
      </c>
      <c r="C159" s="12">
        <f>'Source data'!C158</f>
        <v>0</v>
      </c>
      <c r="D159" s="12">
        <f>'Source data'!D158</f>
        <v>0</v>
      </c>
      <c r="E159" s="12">
        <f>'Source data'!E158</f>
        <v>25</v>
      </c>
      <c r="F159" s="12">
        <f>'Source data'!F158</f>
        <v>0</v>
      </c>
      <c r="G159" s="12">
        <f>'Source data'!G158</f>
        <v>0</v>
      </c>
      <c r="H159" s="12">
        <f>'Source data'!H158</f>
        <v>0</v>
      </c>
      <c r="I159" s="12">
        <f>'Source data'!I158</f>
        <v>0</v>
      </c>
      <c r="J159" s="12">
        <f>'Source data'!J158</f>
        <v>0</v>
      </c>
      <c r="K159" s="12">
        <f>'Source data'!K158</f>
        <v>0</v>
      </c>
      <c r="L159" s="12">
        <f>'Source data'!L158</f>
        <v>0</v>
      </c>
      <c r="M159" s="12">
        <f>'Source data'!M158</f>
        <v>0</v>
      </c>
      <c r="N159" s="12">
        <f>'Source data'!N158</f>
        <v>5</v>
      </c>
      <c r="O159" s="12">
        <f>'Source data'!O158</f>
        <v>0</v>
      </c>
      <c r="P159" s="12">
        <f>'Source data'!P158</f>
        <v>0</v>
      </c>
      <c r="Q159" s="12">
        <f>'Source data'!Q158</f>
        <v>0</v>
      </c>
      <c r="R159" s="12">
        <f>'Source data'!R158</f>
        <v>0</v>
      </c>
      <c r="S159" s="12">
        <f>'Source data'!S158</f>
        <v>0</v>
      </c>
      <c r="T159" s="12">
        <f>'Source data'!T158</f>
        <v>15</v>
      </c>
      <c r="U159" s="12">
        <f>'Source data'!U158</f>
        <v>5</v>
      </c>
      <c r="V159" s="12">
        <f>'Source data'!V158</f>
        <v>0</v>
      </c>
      <c r="W159" s="12">
        <f>'Source data'!W158</f>
        <v>0</v>
      </c>
      <c r="X159" s="12">
        <f>'Source data'!X158</f>
        <v>0</v>
      </c>
      <c r="Y159" s="12">
        <f>'Source data'!Y158</f>
        <v>0</v>
      </c>
      <c r="Z159" s="12">
        <f>'Source data'!Z158</f>
        <v>0</v>
      </c>
      <c r="AA159" s="12">
        <f>'Source data'!AA158</f>
        <v>0</v>
      </c>
      <c r="AB159" s="12">
        <f>'Source data'!AB158</f>
        <v>0</v>
      </c>
      <c r="AC159" s="12">
        <f>'Source data'!AC158</f>
        <v>0</v>
      </c>
      <c r="AD159" s="12">
        <f>'Source data'!AD158</f>
        <v>0</v>
      </c>
      <c r="AE159" s="12">
        <f>'Source data'!AE158</f>
        <v>5</v>
      </c>
      <c r="AF159" s="12">
        <f>'Source data'!AF158</f>
        <v>0</v>
      </c>
      <c r="AG159" s="12">
        <f>'Source data'!AG158</f>
        <v>0</v>
      </c>
      <c r="AH159" s="12">
        <f>'Source data'!AH158</f>
        <v>5</v>
      </c>
      <c r="AI159" s="12">
        <f>'Source data'!AI158</f>
        <v>40</v>
      </c>
      <c r="AJ159" s="12">
        <f>'Source data'!AJ158</f>
        <v>10</v>
      </c>
      <c r="AK159" s="12">
        <f>'Source data'!AK158</f>
        <v>10</v>
      </c>
      <c r="AL159" s="12">
        <f>'Source data'!AL158</f>
        <v>0</v>
      </c>
      <c r="AM159" s="12">
        <f>'Source data'!AM158</f>
        <v>0</v>
      </c>
      <c r="AN159" s="12">
        <f>'Source data'!AN158</f>
        <v>0</v>
      </c>
      <c r="AO159" s="12">
        <f>'Source data'!AO158</f>
        <v>0</v>
      </c>
      <c r="AP159" s="12">
        <f>'Source data'!AP158</f>
        <v>0</v>
      </c>
      <c r="AQ159" s="12">
        <f>'Source data'!AQ158</f>
        <v>0</v>
      </c>
      <c r="AR159" s="12">
        <f>'Source data'!AR158</f>
        <v>0</v>
      </c>
      <c r="AS159" s="12">
        <f>'Source data'!AS158</f>
        <v>5</v>
      </c>
      <c r="AT159" s="12">
        <f>'Source data'!AT158</f>
        <v>0</v>
      </c>
      <c r="AU159" s="12">
        <f>'Source data'!AU158</f>
        <v>0</v>
      </c>
      <c r="AV159" s="12">
        <f>'Source data'!AV158</f>
        <v>0</v>
      </c>
    </row>
    <row r="160" spans="1:48">
      <c r="A160" s="10" t="s">
        <v>205</v>
      </c>
      <c r="B160" s="12">
        <f>'Source data'!B159</f>
        <v>0</v>
      </c>
      <c r="C160" s="12">
        <f>'Source data'!C159</f>
        <v>0</v>
      </c>
      <c r="D160" s="12">
        <f>'Source data'!D159</f>
        <v>0</v>
      </c>
      <c r="E160" s="12">
        <f>'Source data'!E159</f>
        <v>15</v>
      </c>
      <c r="F160" s="12">
        <f>'Source data'!F159</f>
        <v>0</v>
      </c>
      <c r="G160" s="12">
        <f>'Source data'!G159</f>
        <v>0</v>
      </c>
      <c r="H160" s="12">
        <f>'Source data'!H159</f>
        <v>0</v>
      </c>
      <c r="I160" s="12">
        <f>'Source data'!I159</f>
        <v>0</v>
      </c>
      <c r="J160" s="12">
        <f>'Source data'!J159</f>
        <v>0</v>
      </c>
      <c r="K160" s="12">
        <f>'Source data'!K159</f>
        <v>0</v>
      </c>
      <c r="L160" s="12">
        <f>'Source data'!L159</f>
        <v>0</v>
      </c>
      <c r="M160" s="12">
        <f>'Source data'!M159</f>
        <v>0</v>
      </c>
      <c r="N160" s="12">
        <f>'Source data'!N159</f>
        <v>0</v>
      </c>
      <c r="O160" s="12">
        <f>'Source data'!O159</f>
        <v>10</v>
      </c>
      <c r="P160" s="12">
        <f>'Source data'!P159</f>
        <v>0</v>
      </c>
      <c r="Q160" s="12">
        <f>'Source data'!Q159</f>
        <v>0</v>
      </c>
      <c r="R160" s="12">
        <f>'Source data'!R159</f>
        <v>0</v>
      </c>
      <c r="S160" s="12">
        <f>'Source data'!S159</f>
        <v>0</v>
      </c>
      <c r="T160" s="12">
        <f>'Source data'!T159</f>
        <v>30</v>
      </c>
      <c r="U160" s="12">
        <f>'Source data'!U159</f>
        <v>0</v>
      </c>
      <c r="V160" s="12">
        <f>'Source data'!V159</f>
        <v>0</v>
      </c>
      <c r="W160" s="12">
        <f>'Source data'!W159</f>
        <v>0</v>
      </c>
      <c r="X160" s="12">
        <f>'Source data'!X159</f>
        <v>0</v>
      </c>
      <c r="Y160" s="12">
        <f>'Source data'!Y159</f>
        <v>0</v>
      </c>
      <c r="Z160" s="12">
        <f>'Source data'!Z159</f>
        <v>0</v>
      </c>
      <c r="AA160" s="12">
        <f>'Source data'!AA159</f>
        <v>0</v>
      </c>
      <c r="AB160" s="12">
        <f>'Source data'!AB159</f>
        <v>0</v>
      </c>
      <c r="AC160" s="12">
        <f>'Source data'!AC159</f>
        <v>0</v>
      </c>
      <c r="AD160" s="12">
        <f>'Source data'!AD159</f>
        <v>5</v>
      </c>
      <c r="AE160" s="12">
        <f>'Source data'!AE159</f>
        <v>15</v>
      </c>
      <c r="AF160" s="12">
        <f>'Source data'!AF159</f>
        <v>0</v>
      </c>
      <c r="AG160" s="12">
        <f>'Source data'!AG159</f>
        <v>0</v>
      </c>
      <c r="AH160" s="12">
        <f>'Source data'!AH159</f>
        <v>0</v>
      </c>
      <c r="AI160" s="12">
        <f>'Source data'!AI159</f>
        <v>45</v>
      </c>
      <c r="AJ160" s="12">
        <f>'Source data'!AJ159</f>
        <v>25</v>
      </c>
      <c r="AK160" s="12">
        <f>'Source data'!AK159</f>
        <v>10</v>
      </c>
      <c r="AL160" s="12">
        <f>'Source data'!AL159</f>
        <v>0</v>
      </c>
      <c r="AM160" s="12">
        <f>'Source data'!AM159</f>
        <v>0</v>
      </c>
      <c r="AN160" s="12">
        <f>'Source data'!AN159</f>
        <v>0</v>
      </c>
      <c r="AO160" s="12">
        <f>'Source data'!AO159</f>
        <v>0</v>
      </c>
      <c r="AP160" s="12">
        <f>'Source data'!AP159</f>
        <v>0</v>
      </c>
      <c r="AQ160" s="12">
        <f>'Source data'!AQ159</f>
        <v>0</v>
      </c>
      <c r="AR160" s="12">
        <f>'Source data'!AR159</f>
        <v>0</v>
      </c>
      <c r="AS160" s="12">
        <f>'Source data'!AS159</f>
        <v>0</v>
      </c>
      <c r="AT160" s="12">
        <f>'Source data'!AT159</f>
        <v>0</v>
      </c>
      <c r="AU160" s="12">
        <f>'Source data'!AU159</f>
        <v>0</v>
      </c>
      <c r="AV160" s="12">
        <f>'Source data'!AV159</f>
        <v>0</v>
      </c>
    </row>
    <row r="161" spans="1:48">
      <c r="A161" s="10" t="s">
        <v>206</v>
      </c>
      <c r="B161" s="12">
        <f>'Source data'!B160</f>
        <v>0</v>
      </c>
      <c r="C161" s="12">
        <f>'Source data'!C160</f>
        <v>0</v>
      </c>
      <c r="D161" s="12">
        <f>'Source data'!D160</f>
        <v>0</v>
      </c>
      <c r="E161" s="12">
        <f>'Source data'!E160</f>
        <v>25</v>
      </c>
      <c r="F161" s="12">
        <f>'Source data'!F160</f>
        <v>0</v>
      </c>
      <c r="G161" s="12">
        <f>'Source data'!G160</f>
        <v>0</v>
      </c>
      <c r="H161" s="12">
        <f>'Source data'!H160</f>
        <v>0</v>
      </c>
      <c r="I161" s="12">
        <f>'Source data'!I160</f>
        <v>0</v>
      </c>
      <c r="J161" s="12">
        <f>'Source data'!J160</f>
        <v>5</v>
      </c>
      <c r="K161" s="12">
        <f>'Source data'!K160</f>
        <v>0</v>
      </c>
      <c r="L161" s="12">
        <f>'Source data'!L160</f>
        <v>0</v>
      </c>
      <c r="M161" s="12">
        <f>'Source data'!M160</f>
        <v>0</v>
      </c>
      <c r="N161" s="12">
        <f>'Source data'!N160</f>
        <v>5</v>
      </c>
      <c r="O161" s="12">
        <f>'Source data'!O160</f>
        <v>10</v>
      </c>
      <c r="P161" s="12">
        <f>'Source data'!P160</f>
        <v>5</v>
      </c>
      <c r="Q161" s="12">
        <f>'Source data'!Q160</f>
        <v>0</v>
      </c>
      <c r="R161" s="12">
        <f>'Source data'!R160</f>
        <v>5</v>
      </c>
      <c r="S161" s="12">
        <f>'Source data'!S160</f>
        <v>0</v>
      </c>
      <c r="T161" s="12">
        <f>'Source data'!T160</f>
        <v>45</v>
      </c>
      <c r="U161" s="12">
        <f>'Source data'!U160</f>
        <v>10</v>
      </c>
      <c r="V161" s="12">
        <f>'Source data'!V160</f>
        <v>0</v>
      </c>
      <c r="W161" s="12">
        <f>'Source data'!W160</f>
        <v>10</v>
      </c>
      <c r="X161" s="12">
        <f>'Source data'!X160</f>
        <v>5</v>
      </c>
      <c r="Y161" s="12">
        <f>'Source data'!Y160</f>
        <v>0</v>
      </c>
      <c r="Z161" s="12">
        <f>'Source data'!Z160</f>
        <v>0</v>
      </c>
      <c r="AA161" s="12">
        <f>'Source data'!AA160</f>
        <v>0</v>
      </c>
      <c r="AB161" s="12">
        <f>'Source data'!AB160</f>
        <v>5</v>
      </c>
      <c r="AC161" s="12">
        <f>'Source data'!AC160</f>
        <v>0</v>
      </c>
      <c r="AD161" s="12">
        <f>'Source data'!AD160</f>
        <v>20</v>
      </c>
      <c r="AE161" s="12">
        <f>'Source data'!AE160</f>
        <v>30</v>
      </c>
      <c r="AF161" s="12">
        <f>'Source data'!AF160</f>
        <v>10</v>
      </c>
      <c r="AG161" s="12">
        <f>'Source data'!AG160</f>
        <v>10</v>
      </c>
      <c r="AH161" s="12">
        <f>'Source data'!AH160</f>
        <v>30</v>
      </c>
      <c r="AI161" s="12">
        <f>'Source data'!AI160</f>
        <v>190</v>
      </c>
      <c r="AJ161" s="12">
        <f>'Source data'!AJ160</f>
        <v>75</v>
      </c>
      <c r="AK161" s="12">
        <f>'Source data'!AK160</f>
        <v>40</v>
      </c>
      <c r="AL161" s="12">
        <f>'Source data'!AL160</f>
        <v>20</v>
      </c>
      <c r="AM161" s="12">
        <f>'Source data'!AM160</f>
        <v>20</v>
      </c>
      <c r="AN161" s="12">
        <f>'Source data'!AN160</f>
        <v>5</v>
      </c>
      <c r="AO161" s="12">
        <f>'Source data'!AO160</f>
        <v>5</v>
      </c>
      <c r="AP161" s="12">
        <f>'Source data'!AP160</f>
        <v>15</v>
      </c>
      <c r="AQ161" s="12">
        <f>'Source data'!AQ160</f>
        <v>10</v>
      </c>
      <c r="AR161" s="12">
        <f>'Source data'!AR160</f>
        <v>20</v>
      </c>
      <c r="AS161" s="12">
        <f>'Source data'!AS160</f>
        <v>20</v>
      </c>
      <c r="AT161" s="12">
        <f>'Source data'!AT160</f>
        <v>0</v>
      </c>
      <c r="AU161" s="12">
        <f>'Source data'!AU160</f>
        <v>0</v>
      </c>
      <c r="AV161" s="12">
        <f>'Source data'!AV160</f>
        <v>0</v>
      </c>
    </row>
    <row r="162" spans="1:48">
      <c r="A162" s="10" t="s">
        <v>207</v>
      </c>
      <c r="B162" s="12">
        <f>'Source data'!B161</f>
        <v>0</v>
      </c>
      <c r="C162" s="12">
        <f>'Source data'!C161</f>
        <v>0</v>
      </c>
      <c r="D162" s="12">
        <f>'Source data'!D161</f>
        <v>0</v>
      </c>
      <c r="E162" s="12">
        <f>'Source data'!E161</f>
        <v>20</v>
      </c>
      <c r="F162" s="12">
        <f>'Source data'!F161</f>
        <v>0</v>
      </c>
      <c r="G162" s="12">
        <f>'Source data'!G161</f>
        <v>0</v>
      </c>
      <c r="H162" s="12">
        <f>'Source data'!H161</f>
        <v>0</v>
      </c>
      <c r="I162" s="12">
        <f>'Source data'!I161</f>
        <v>0</v>
      </c>
      <c r="J162" s="12">
        <f>'Source data'!J161</f>
        <v>0</v>
      </c>
      <c r="K162" s="12">
        <f>'Source data'!K161</f>
        <v>0</v>
      </c>
      <c r="L162" s="12">
        <f>'Source data'!L161</f>
        <v>0</v>
      </c>
      <c r="M162" s="12">
        <f>'Source data'!M161</f>
        <v>0</v>
      </c>
      <c r="N162" s="12">
        <f>'Source data'!N161</f>
        <v>0</v>
      </c>
      <c r="O162" s="12">
        <f>'Source data'!O161</f>
        <v>5</v>
      </c>
      <c r="P162" s="12">
        <f>'Source data'!P161</f>
        <v>10</v>
      </c>
      <c r="Q162" s="12">
        <f>'Source data'!Q161</f>
        <v>0</v>
      </c>
      <c r="R162" s="12">
        <f>'Source data'!R161</f>
        <v>0</v>
      </c>
      <c r="S162" s="12">
        <f>'Source data'!S161</f>
        <v>0</v>
      </c>
      <c r="T162" s="12">
        <f>'Source data'!T161</f>
        <v>30</v>
      </c>
      <c r="U162" s="12">
        <f>'Source data'!U161</f>
        <v>0</v>
      </c>
      <c r="V162" s="12">
        <f>'Source data'!V161</f>
        <v>0</v>
      </c>
      <c r="W162" s="12">
        <f>'Source data'!W161</f>
        <v>0</v>
      </c>
      <c r="X162" s="12">
        <f>'Source data'!X161</f>
        <v>0</v>
      </c>
      <c r="Y162" s="12">
        <f>'Source data'!Y161</f>
        <v>0</v>
      </c>
      <c r="Z162" s="12">
        <f>'Source data'!Z161</f>
        <v>0</v>
      </c>
      <c r="AA162" s="12">
        <f>'Source data'!AA161</f>
        <v>0</v>
      </c>
      <c r="AB162" s="12">
        <f>'Source data'!AB161</f>
        <v>0</v>
      </c>
      <c r="AC162" s="12">
        <f>'Source data'!AC161</f>
        <v>5</v>
      </c>
      <c r="AD162" s="12">
        <f>'Source data'!AD161</f>
        <v>15</v>
      </c>
      <c r="AE162" s="12">
        <f>'Source data'!AE161</f>
        <v>20</v>
      </c>
      <c r="AF162" s="12">
        <f>'Source data'!AF161</f>
        <v>10</v>
      </c>
      <c r="AG162" s="12">
        <f>'Source data'!AG161</f>
        <v>10</v>
      </c>
      <c r="AH162" s="12">
        <f>'Source data'!AH161</f>
        <v>10</v>
      </c>
      <c r="AI162" s="12">
        <f>'Source data'!AI161</f>
        <v>110</v>
      </c>
      <c r="AJ162" s="12">
        <f>'Source data'!AJ161</f>
        <v>100</v>
      </c>
      <c r="AK162" s="12">
        <f>'Source data'!AK161</f>
        <v>45</v>
      </c>
      <c r="AL162" s="12">
        <f>'Source data'!AL161</f>
        <v>5</v>
      </c>
      <c r="AM162" s="12">
        <f>'Source data'!AM161</f>
        <v>20</v>
      </c>
      <c r="AN162" s="12">
        <f>'Source data'!AN161</f>
        <v>5</v>
      </c>
      <c r="AO162" s="12">
        <f>'Source data'!AO161</f>
        <v>10</v>
      </c>
      <c r="AP162" s="12">
        <f>'Source data'!AP161</f>
        <v>10</v>
      </c>
      <c r="AQ162" s="12">
        <f>'Source data'!AQ161</f>
        <v>15</v>
      </c>
      <c r="AR162" s="12">
        <f>'Source data'!AR161</f>
        <v>20</v>
      </c>
      <c r="AS162" s="12">
        <f>'Source data'!AS161</f>
        <v>10</v>
      </c>
      <c r="AT162" s="12">
        <f>'Source data'!AT161</f>
        <v>0</v>
      </c>
      <c r="AU162" s="12">
        <f>'Source data'!AU161</f>
        <v>0</v>
      </c>
      <c r="AV162" s="12">
        <f>'Source data'!AV161</f>
        <v>0</v>
      </c>
    </row>
    <row r="163" spans="1:48">
      <c r="A163" s="10" t="s">
        <v>208</v>
      </c>
      <c r="B163" s="12">
        <f>'Source data'!B162</f>
        <v>0</v>
      </c>
      <c r="C163" s="12">
        <f>'Source data'!C162</f>
        <v>0</v>
      </c>
      <c r="D163" s="12">
        <f>'Source data'!D162</f>
        <v>0</v>
      </c>
      <c r="E163" s="12">
        <f>'Source data'!E162</f>
        <v>20</v>
      </c>
      <c r="F163" s="12">
        <f>'Source data'!F162</f>
        <v>0</v>
      </c>
      <c r="G163" s="12">
        <f>'Source data'!G162</f>
        <v>0</v>
      </c>
      <c r="H163" s="12">
        <f>'Source data'!H162</f>
        <v>0</v>
      </c>
      <c r="I163" s="12">
        <f>'Source data'!I162</f>
        <v>0</v>
      </c>
      <c r="J163" s="12">
        <f>'Source data'!J162</f>
        <v>0</v>
      </c>
      <c r="K163" s="12">
        <f>'Source data'!K162</f>
        <v>0</v>
      </c>
      <c r="L163" s="12">
        <f>'Source data'!L162</f>
        <v>0</v>
      </c>
      <c r="M163" s="12">
        <f>'Source data'!M162</f>
        <v>0</v>
      </c>
      <c r="N163" s="12">
        <f>'Source data'!N162</f>
        <v>0</v>
      </c>
      <c r="O163" s="12">
        <f>'Source data'!O162</f>
        <v>0</v>
      </c>
      <c r="P163" s="12">
        <f>'Source data'!P162</f>
        <v>0</v>
      </c>
      <c r="Q163" s="12">
        <f>'Source data'!Q162</f>
        <v>0</v>
      </c>
      <c r="R163" s="12">
        <f>'Source data'!R162</f>
        <v>0</v>
      </c>
      <c r="S163" s="12">
        <f>'Source data'!S162</f>
        <v>0</v>
      </c>
      <c r="T163" s="12">
        <f>'Source data'!T162</f>
        <v>20</v>
      </c>
      <c r="U163" s="12">
        <f>'Source data'!U162</f>
        <v>5</v>
      </c>
      <c r="V163" s="12">
        <f>'Source data'!V162</f>
        <v>0</v>
      </c>
      <c r="W163" s="12">
        <f>'Source data'!W162</f>
        <v>0</v>
      </c>
      <c r="X163" s="12">
        <f>'Source data'!X162</f>
        <v>5</v>
      </c>
      <c r="Y163" s="12">
        <f>'Source data'!Y162</f>
        <v>0</v>
      </c>
      <c r="Z163" s="12">
        <f>'Source data'!Z162</f>
        <v>0</v>
      </c>
      <c r="AA163" s="12">
        <f>'Source data'!AA162</f>
        <v>0</v>
      </c>
      <c r="AB163" s="12">
        <f>'Source data'!AB162</f>
        <v>0</v>
      </c>
      <c r="AC163" s="12">
        <f>'Source data'!AC162</f>
        <v>0</v>
      </c>
      <c r="AD163" s="12">
        <f>'Source data'!AD162</f>
        <v>20</v>
      </c>
      <c r="AE163" s="12">
        <f>'Source data'!AE162</f>
        <v>25</v>
      </c>
      <c r="AF163" s="12">
        <f>'Source data'!AF162</f>
        <v>5</v>
      </c>
      <c r="AG163" s="12">
        <f>'Source data'!AG162</f>
        <v>0</v>
      </c>
      <c r="AH163" s="12">
        <f>'Source data'!AH162</f>
        <v>5</v>
      </c>
      <c r="AI163" s="12">
        <f>'Source data'!AI162</f>
        <v>60</v>
      </c>
      <c r="AJ163" s="12">
        <f>'Source data'!AJ162</f>
        <v>45</v>
      </c>
      <c r="AK163" s="12">
        <f>'Source data'!AK162</f>
        <v>30</v>
      </c>
      <c r="AL163" s="12">
        <f>'Source data'!AL162</f>
        <v>0</v>
      </c>
      <c r="AM163" s="12">
        <f>'Source data'!AM162</f>
        <v>0</v>
      </c>
      <c r="AN163" s="12">
        <f>'Source data'!AN162</f>
        <v>0</v>
      </c>
      <c r="AO163" s="12">
        <f>'Source data'!AO162</f>
        <v>0</v>
      </c>
      <c r="AP163" s="12">
        <f>'Source data'!AP162</f>
        <v>0</v>
      </c>
      <c r="AQ163" s="12">
        <f>'Source data'!AQ162</f>
        <v>5</v>
      </c>
      <c r="AR163" s="12">
        <f>'Source data'!AR162</f>
        <v>15</v>
      </c>
      <c r="AS163" s="12">
        <f>'Source data'!AS162</f>
        <v>10</v>
      </c>
      <c r="AT163" s="12">
        <f>'Source data'!AT162</f>
        <v>0</v>
      </c>
      <c r="AU163" s="12">
        <f>'Source data'!AU162</f>
        <v>0</v>
      </c>
      <c r="AV163" s="12">
        <f>'Source data'!AV162</f>
        <v>0</v>
      </c>
    </row>
    <row r="164" spans="1:48">
      <c r="A164" s="10" t="s">
        <v>209</v>
      </c>
      <c r="B164" s="12">
        <f>'Source data'!B163</f>
        <v>0</v>
      </c>
      <c r="C164" s="12">
        <f>'Source data'!C163</f>
        <v>0</v>
      </c>
      <c r="D164" s="12">
        <f>'Source data'!D163</f>
        <v>0</v>
      </c>
      <c r="E164" s="12">
        <f>'Source data'!E163</f>
        <v>0</v>
      </c>
      <c r="F164" s="12">
        <f>'Source data'!F163</f>
        <v>0</v>
      </c>
      <c r="G164" s="12">
        <f>'Source data'!G163</f>
        <v>0</v>
      </c>
      <c r="H164" s="12">
        <f>'Source data'!H163</f>
        <v>0</v>
      </c>
      <c r="I164" s="12">
        <f>'Source data'!I163</f>
        <v>0</v>
      </c>
      <c r="J164" s="12">
        <f>'Source data'!J163</f>
        <v>0</v>
      </c>
      <c r="K164" s="12">
        <f>'Source data'!K163</f>
        <v>0</v>
      </c>
      <c r="L164" s="12">
        <f>'Source data'!L163</f>
        <v>0</v>
      </c>
      <c r="M164" s="12">
        <f>'Source data'!M163</f>
        <v>0</v>
      </c>
      <c r="N164" s="12">
        <f>'Source data'!N163</f>
        <v>0</v>
      </c>
      <c r="O164" s="12">
        <f>'Source data'!O163</f>
        <v>0</v>
      </c>
      <c r="P164" s="12">
        <f>'Source data'!P163</f>
        <v>0</v>
      </c>
      <c r="Q164" s="12">
        <f>'Source data'!Q163</f>
        <v>0</v>
      </c>
      <c r="R164" s="12">
        <f>'Source data'!R163</f>
        <v>0</v>
      </c>
      <c r="S164" s="12">
        <f>'Source data'!S163</f>
        <v>0</v>
      </c>
      <c r="T164" s="12">
        <f>'Source data'!T163</f>
        <v>0</v>
      </c>
      <c r="U164" s="12">
        <f>'Source data'!U163</f>
        <v>0</v>
      </c>
      <c r="V164" s="12">
        <f>'Source data'!V163</f>
        <v>0</v>
      </c>
      <c r="W164" s="12">
        <f>'Source data'!W163</f>
        <v>0</v>
      </c>
      <c r="X164" s="12">
        <f>'Source data'!X163</f>
        <v>0</v>
      </c>
      <c r="Y164" s="12">
        <f>'Source data'!Y163</f>
        <v>0</v>
      </c>
      <c r="Z164" s="12">
        <f>'Source data'!Z163</f>
        <v>0</v>
      </c>
      <c r="AA164" s="12">
        <f>'Source data'!AA163</f>
        <v>0</v>
      </c>
      <c r="AB164" s="12">
        <f>'Source data'!AB163</f>
        <v>0</v>
      </c>
      <c r="AC164" s="12">
        <f>'Source data'!AC163</f>
        <v>0</v>
      </c>
      <c r="AD164" s="12">
        <f>'Source data'!AD163</f>
        <v>0</v>
      </c>
      <c r="AE164" s="12">
        <f>'Source data'!AE163</f>
        <v>0</v>
      </c>
      <c r="AF164" s="12">
        <f>'Source data'!AF163</f>
        <v>0</v>
      </c>
      <c r="AG164" s="12">
        <f>'Source data'!AG163</f>
        <v>0</v>
      </c>
      <c r="AH164" s="12">
        <f>'Source data'!AH163</f>
        <v>5</v>
      </c>
      <c r="AI164" s="12">
        <f>'Source data'!AI163</f>
        <v>10</v>
      </c>
      <c r="AJ164" s="12">
        <f>'Source data'!AJ163</f>
        <v>0</v>
      </c>
      <c r="AK164" s="12">
        <f>'Source data'!AK163</f>
        <v>0</v>
      </c>
      <c r="AL164" s="12">
        <f>'Source data'!AL163</f>
        <v>0</v>
      </c>
      <c r="AM164" s="12">
        <f>'Source data'!AM163</f>
        <v>0</v>
      </c>
      <c r="AN164" s="12">
        <f>'Source data'!AN163</f>
        <v>0</v>
      </c>
      <c r="AO164" s="12">
        <f>'Source data'!AO163</f>
        <v>0</v>
      </c>
      <c r="AP164" s="12">
        <f>'Source data'!AP163</f>
        <v>0</v>
      </c>
      <c r="AQ164" s="12">
        <f>'Source data'!AQ163</f>
        <v>0</v>
      </c>
      <c r="AR164" s="12">
        <f>'Source data'!AR163</f>
        <v>0</v>
      </c>
      <c r="AS164" s="12">
        <f>'Source data'!AS163</f>
        <v>0</v>
      </c>
      <c r="AT164" s="12">
        <f>'Source data'!AT163</f>
        <v>0</v>
      </c>
      <c r="AU164" s="12">
        <f>'Source data'!AU163</f>
        <v>0</v>
      </c>
      <c r="AV164" s="12">
        <f>'Source data'!AV163</f>
        <v>0</v>
      </c>
    </row>
    <row r="165" spans="1:48">
      <c r="A165" s="10" t="s">
        <v>210</v>
      </c>
      <c r="B165" s="12">
        <f>'Source data'!B164</f>
        <v>0</v>
      </c>
      <c r="C165" s="12">
        <f>'Source data'!C164</f>
        <v>0</v>
      </c>
      <c r="D165" s="12">
        <f>'Source data'!D164</f>
        <v>0</v>
      </c>
      <c r="E165" s="12">
        <f>'Source data'!E164</f>
        <v>5</v>
      </c>
      <c r="F165" s="12">
        <f>'Source data'!F164</f>
        <v>0</v>
      </c>
      <c r="G165" s="12">
        <f>'Source data'!G164</f>
        <v>0</v>
      </c>
      <c r="H165" s="12">
        <f>'Source data'!H164</f>
        <v>0</v>
      </c>
      <c r="I165" s="12">
        <f>'Source data'!I164</f>
        <v>0</v>
      </c>
      <c r="J165" s="12">
        <f>'Source data'!J164</f>
        <v>0</v>
      </c>
      <c r="K165" s="12">
        <f>'Source data'!K164</f>
        <v>0</v>
      </c>
      <c r="L165" s="12">
        <f>'Source data'!L164</f>
        <v>0</v>
      </c>
      <c r="M165" s="12">
        <f>'Source data'!M164</f>
        <v>0</v>
      </c>
      <c r="N165" s="12">
        <f>'Source data'!N164</f>
        <v>0</v>
      </c>
      <c r="O165" s="12">
        <f>'Source data'!O164</f>
        <v>0</v>
      </c>
      <c r="P165" s="12">
        <f>'Source data'!P164</f>
        <v>0</v>
      </c>
      <c r="Q165" s="12">
        <f>'Source data'!Q164</f>
        <v>0</v>
      </c>
      <c r="R165" s="12">
        <f>'Source data'!R164</f>
        <v>0</v>
      </c>
      <c r="S165" s="12">
        <f>'Source data'!S164</f>
        <v>0</v>
      </c>
      <c r="T165" s="12">
        <f>'Source data'!T164</f>
        <v>20</v>
      </c>
      <c r="U165" s="12">
        <f>'Source data'!U164</f>
        <v>0</v>
      </c>
      <c r="V165" s="12">
        <f>'Source data'!V164</f>
        <v>0</v>
      </c>
      <c r="W165" s="12">
        <f>'Source data'!W164</f>
        <v>0</v>
      </c>
      <c r="X165" s="12">
        <f>'Source data'!X164</f>
        <v>0</v>
      </c>
      <c r="Y165" s="12">
        <f>'Source data'!Y164</f>
        <v>0</v>
      </c>
      <c r="Z165" s="12">
        <f>'Source data'!Z164</f>
        <v>0</v>
      </c>
      <c r="AA165" s="12">
        <f>'Source data'!AA164</f>
        <v>0</v>
      </c>
      <c r="AB165" s="12">
        <f>'Source data'!AB164</f>
        <v>0</v>
      </c>
      <c r="AC165" s="12">
        <f>'Source data'!AC164</f>
        <v>0</v>
      </c>
      <c r="AD165" s="12">
        <f>'Source data'!AD164</f>
        <v>10</v>
      </c>
      <c r="AE165" s="12">
        <f>'Source data'!AE164</f>
        <v>5</v>
      </c>
      <c r="AF165" s="12">
        <f>'Source data'!AF164</f>
        <v>0</v>
      </c>
      <c r="AG165" s="12">
        <f>'Source data'!AG164</f>
        <v>0</v>
      </c>
      <c r="AH165" s="12">
        <f>'Source data'!AH164</f>
        <v>0</v>
      </c>
      <c r="AI165" s="12">
        <f>'Source data'!AI164</f>
        <v>35</v>
      </c>
      <c r="AJ165" s="12">
        <f>'Source data'!AJ164</f>
        <v>10</v>
      </c>
      <c r="AK165" s="12">
        <f>'Source data'!AK164</f>
        <v>10</v>
      </c>
      <c r="AL165" s="12">
        <f>'Source data'!AL164</f>
        <v>0</v>
      </c>
      <c r="AM165" s="12">
        <f>'Source data'!AM164</f>
        <v>0</v>
      </c>
      <c r="AN165" s="12">
        <f>'Source data'!AN164</f>
        <v>0</v>
      </c>
      <c r="AO165" s="12">
        <f>'Source data'!AO164</f>
        <v>0</v>
      </c>
      <c r="AP165" s="12">
        <f>'Source data'!AP164</f>
        <v>0</v>
      </c>
      <c r="AQ165" s="12">
        <f>'Source data'!AQ164</f>
        <v>0</v>
      </c>
      <c r="AR165" s="12">
        <f>'Source data'!AR164</f>
        <v>0</v>
      </c>
      <c r="AS165" s="12">
        <f>'Source data'!AS164</f>
        <v>5</v>
      </c>
      <c r="AT165" s="12">
        <f>'Source data'!AT164</f>
        <v>0</v>
      </c>
      <c r="AU165" s="12">
        <f>'Source data'!AU164</f>
        <v>0</v>
      </c>
      <c r="AV165" s="12">
        <f>'Source data'!AV164</f>
        <v>0</v>
      </c>
    </row>
    <row r="166" spans="1:48">
      <c r="A166" s="10" t="s">
        <v>211</v>
      </c>
      <c r="B166" s="12">
        <f>'Source data'!B165</f>
        <v>0</v>
      </c>
      <c r="C166" s="12">
        <f>'Source data'!C165</f>
        <v>0</v>
      </c>
      <c r="D166" s="12">
        <f>'Source data'!D165</f>
        <v>0</v>
      </c>
      <c r="E166" s="12">
        <f>'Source data'!E165</f>
        <v>0</v>
      </c>
      <c r="F166" s="12">
        <f>'Source data'!F165</f>
        <v>0</v>
      </c>
      <c r="G166" s="12">
        <f>'Source data'!G165</f>
        <v>0</v>
      </c>
      <c r="H166" s="12">
        <f>'Source data'!H165</f>
        <v>0</v>
      </c>
      <c r="I166" s="12">
        <f>'Source data'!I165</f>
        <v>0</v>
      </c>
      <c r="J166" s="12">
        <f>'Source data'!J165</f>
        <v>0</v>
      </c>
      <c r="K166" s="12">
        <f>'Source data'!K165</f>
        <v>0</v>
      </c>
      <c r="L166" s="12">
        <f>'Source data'!L165</f>
        <v>0</v>
      </c>
      <c r="M166" s="12">
        <f>'Source data'!M165</f>
        <v>0</v>
      </c>
      <c r="N166" s="12">
        <f>'Source data'!N165</f>
        <v>0</v>
      </c>
      <c r="O166" s="12">
        <f>'Source data'!O165</f>
        <v>0</v>
      </c>
      <c r="P166" s="12">
        <f>'Source data'!P165</f>
        <v>0</v>
      </c>
      <c r="Q166" s="12">
        <f>'Source data'!Q165</f>
        <v>0</v>
      </c>
      <c r="R166" s="12">
        <f>'Source data'!R165</f>
        <v>0</v>
      </c>
      <c r="S166" s="12">
        <f>'Source data'!S165</f>
        <v>0</v>
      </c>
      <c r="T166" s="12">
        <f>'Source data'!T165</f>
        <v>0</v>
      </c>
      <c r="U166" s="12">
        <f>'Source data'!U165</f>
        <v>0</v>
      </c>
      <c r="V166" s="12">
        <f>'Source data'!V165</f>
        <v>0</v>
      </c>
      <c r="W166" s="12">
        <f>'Source data'!W165</f>
        <v>0</v>
      </c>
      <c r="X166" s="12">
        <f>'Source data'!X165</f>
        <v>0</v>
      </c>
      <c r="Y166" s="12">
        <f>'Source data'!Y165</f>
        <v>0</v>
      </c>
      <c r="Z166" s="12">
        <f>'Source data'!Z165</f>
        <v>0</v>
      </c>
      <c r="AA166" s="12">
        <f>'Source data'!AA165</f>
        <v>0</v>
      </c>
      <c r="AB166" s="12">
        <f>'Source data'!AB165</f>
        <v>0</v>
      </c>
      <c r="AC166" s="12">
        <f>'Source data'!AC165</f>
        <v>0</v>
      </c>
      <c r="AD166" s="12">
        <f>'Source data'!AD165</f>
        <v>0</v>
      </c>
      <c r="AE166" s="12">
        <f>'Source data'!AE165</f>
        <v>0</v>
      </c>
      <c r="AF166" s="12">
        <f>'Source data'!AF165</f>
        <v>0</v>
      </c>
      <c r="AG166" s="12">
        <f>'Source data'!AG165</f>
        <v>0</v>
      </c>
      <c r="AH166" s="12">
        <f>'Source data'!AH165</f>
        <v>0</v>
      </c>
      <c r="AI166" s="12">
        <f>'Source data'!AI165</f>
        <v>0</v>
      </c>
      <c r="AJ166" s="12">
        <f>'Source data'!AJ165</f>
        <v>0</v>
      </c>
      <c r="AK166" s="12">
        <f>'Source data'!AK165</f>
        <v>0</v>
      </c>
      <c r="AL166" s="12">
        <f>'Source data'!AL165</f>
        <v>0</v>
      </c>
      <c r="AM166" s="12">
        <f>'Source data'!AM165</f>
        <v>0</v>
      </c>
      <c r="AN166" s="12">
        <f>'Source data'!AN165</f>
        <v>0</v>
      </c>
      <c r="AO166" s="12">
        <f>'Source data'!AO165</f>
        <v>0</v>
      </c>
      <c r="AP166" s="12">
        <f>'Source data'!AP165</f>
        <v>0</v>
      </c>
      <c r="AQ166" s="12">
        <f>'Source data'!AQ165</f>
        <v>0</v>
      </c>
      <c r="AR166" s="12">
        <f>'Source data'!AR165</f>
        <v>0</v>
      </c>
      <c r="AS166" s="12">
        <f>'Source data'!AS165</f>
        <v>0</v>
      </c>
      <c r="AT166" s="12">
        <f>'Source data'!AT165</f>
        <v>0</v>
      </c>
      <c r="AU166" s="12">
        <f>'Source data'!AU165</f>
        <v>0</v>
      </c>
      <c r="AV166" s="12">
        <f>'Source data'!AV165</f>
        <v>0</v>
      </c>
    </row>
    <row r="167" spans="1:48">
      <c r="A167" s="10" t="s">
        <v>212</v>
      </c>
      <c r="B167" s="12">
        <f>'Source data'!B166</f>
        <v>0</v>
      </c>
      <c r="C167" s="12">
        <f>'Source data'!C166</f>
        <v>0</v>
      </c>
      <c r="D167" s="12">
        <f>'Source data'!D166</f>
        <v>0</v>
      </c>
      <c r="E167" s="12">
        <f>'Source data'!E166</f>
        <v>0</v>
      </c>
      <c r="F167" s="12">
        <f>'Source data'!F166</f>
        <v>0</v>
      </c>
      <c r="G167" s="12">
        <f>'Source data'!G166</f>
        <v>0</v>
      </c>
      <c r="H167" s="12">
        <f>'Source data'!H166</f>
        <v>0</v>
      </c>
      <c r="I167" s="12">
        <f>'Source data'!I166</f>
        <v>0</v>
      </c>
      <c r="J167" s="12">
        <f>'Source data'!J166</f>
        <v>0</v>
      </c>
      <c r="K167" s="12">
        <f>'Source data'!K166</f>
        <v>0</v>
      </c>
      <c r="L167" s="12">
        <f>'Source data'!L166</f>
        <v>0</v>
      </c>
      <c r="M167" s="12">
        <f>'Source data'!M166</f>
        <v>0</v>
      </c>
      <c r="N167" s="12">
        <f>'Source data'!N166</f>
        <v>0</v>
      </c>
      <c r="O167" s="12">
        <f>'Source data'!O166</f>
        <v>0</v>
      </c>
      <c r="P167" s="12">
        <f>'Source data'!P166</f>
        <v>0</v>
      </c>
      <c r="Q167" s="12">
        <f>'Source data'!Q166</f>
        <v>0</v>
      </c>
      <c r="R167" s="12">
        <f>'Source data'!R166</f>
        <v>0</v>
      </c>
      <c r="S167" s="12">
        <f>'Source data'!S166</f>
        <v>0</v>
      </c>
      <c r="T167" s="12">
        <f>'Source data'!T166</f>
        <v>0</v>
      </c>
      <c r="U167" s="12">
        <f>'Source data'!U166</f>
        <v>0</v>
      </c>
      <c r="V167" s="12">
        <f>'Source data'!V166</f>
        <v>0</v>
      </c>
      <c r="W167" s="12">
        <f>'Source data'!W166</f>
        <v>0</v>
      </c>
      <c r="X167" s="12">
        <f>'Source data'!X166</f>
        <v>0</v>
      </c>
      <c r="Y167" s="12">
        <f>'Source data'!Y166</f>
        <v>0</v>
      </c>
      <c r="Z167" s="12">
        <f>'Source data'!Z166</f>
        <v>0</v>
      </c>
      <c r="AA167" s="12">
        <f>'Source data'!AA166</f>
        <v>0</v>
      </c>
      <c r="AB167" s="12">
        <f>'Source data'!AB166</f>
        <v>0</v>
      </c>
      <c r="AC167" s="12">
        <f>'Source data'!AC166</f>
        <v>0</v>
      </c>
      <c r="AD167" s="12">
        <f>'Source data'!AD166</f>
        <v>0</v>
      </c>
      <c r="AE167" s="12">
        <f>'Source data'!AE166</f>
        <v>0</v>
      </c>
      <c r="AF167" s="12">
        <f>'Source data'!AF166</f>
        <v>0</v>
      </c>
      <c r="AG167" s="12">
        <f>'Source data'!AG166</f>
        <v>0</v>
      </c>
      <c r="AH167" s="12">
        <f>'Source data'!AH166</f>
        <v>0</v>
      </c>
      <c r="AI167" s="12">
        <f>'Source data'!AI166</f>
        <v>5</v>
      </c>
      <c r="AJ167" s="12">
        <f>'Source data'!AJ166</f>
        <v>0</v>
      </c>
      <c r="AK167" s="12">
        <f>'Source data'!AK166</f>
        <v>0</v>
      </c>
      <c r="AL167" s="12">
        <f>'Source data'!AL166</f>
        <v>0</v>
      </c>
      <c r="AM167" s="12">
        <f>'Source data'!AM166</f>
        <v>0</v>
      </c>
      <c r="AN167" s="12">
        <f>'Source data'!AN166</f>
        <v>0</v>
      </c>
      <c r="AO167" s="12">
        <f>'Source data'!AO166</f>
        <v>0</v>
      </c>
      <c r="AP167" s="12">
        <f>'Source data'!AP166</f>
        <v>0</v>
      </c>
      <c r="AQ167" s="12">
        <f>'Source data'!AQ166</f>
        <v>0</v>
      </c>
      <c r="AR167" s="12">
        <f>'Source data'!AR166</f>
        <v>0</v>
      </c>
      <c r="AS167" s="12">
        <f>'Source data'!AS166</f>
        <v>0</v>
      </c>
      <c r="AT167" s="12">
        <f>'Source data'!AT166</f>
        <v>0</v>
      </c>
      <c r="AU167" s="12">
        <f>'Source data'!AU166</f>
        <v>0</v>
      </c>
      <c r="AV167" s="12">
        <f>'Source data'!AV166</f>
        <v>0</v>
      </c>
    </row>
    <row r="168" spans="1:48">
      <c r="A168" s="10" t="s">
        <v>213</v>
      </c>
      <c r="B168" s="12">
        <f>'Source data'!B167</f>
        <v>0</v>
      </c>
      <c r="C168" s="12">
        <f>'Source data'!C167</f>
        <v>0</v>
      </c>
      <c r="D168" s="12">
        <f>'Source data'!D167</f>
        <v>0</v>
      </c>
      <c r="E168" s="12">
        <f>'Source data'!E167</f>
        <v>0</v>
      </c>
      <c r="F168" s="12">
        <f>'Source data'!F167</f>
        <v>0</v>
      </c>
      <c r="G168" s="12">
        <f>'Source data'!G167</f>
        <v>0</v>
      </c>
      <c r="H168" s="12">
        <f>'Source data'!H167</f>
        <v>0</v>
      </c>
      <c r="I168" s="12">
        <f>'Source data'!I167</f>
        <v>0</v>
      </c>
      <c r="J168" s="12">
        <f>'Source data'!J167</f>
        <v>0</v>
      </c>
      <c r="K168" s="12">
        <f>'Source data'!K167</f>
        <v>0</v>
      </c>
      <c r="L168" s="12">
        <f>'Source data'!L167</f>
        <v>0</v>
      </c>
      <c r="M168" s="12">
        <f>'Source data'!M167</f>
        <v>0</v>
      </c>
      <c r="N168" s="12">
        <f>'Source data'!N167</f>
        <v>0</v>
      </c>
      <c r="O168" s="12">
        <f>'Source data'!O167</f>
        <v>0</v>
      </c>
      <c r="P168" s="12">
        <f>'Source data'!P167</f>
        <v>0</v>
      </c>
      <c r="Q168" s="12">
        <f>'Source data'!Q167</f>
        <v>0</v>
      </c>
      <c r="R168" s="12">
        <f>'Source data'!R167</f>
        <v>0</v>
      </c>
      <c r="S168" s="12">
        <f>'Source data'!S167</f>
        <v>0</v>
      </c>
      <c r="T168" s="12">
        <f>'Source data'!T167</f>
        <v>5</v>
      </c>
      <c r="U168" s="12">
        <f>'Source data'!U167</f>
        <v>0</v>
      </c>
      <c r="V168" s="12">
        <f>'Source data'!V167</f>
        <v>0</v>
      </c>
      <c r="W168" s="12">
        <f>'Source data'!W167</f>
        <v>0</v>
      </c>
      <c r="X168" s="12">
        <f>'Source data'!X167</f>
        <v>0</v>
      </c>
      <c r="Y168" s="12">
        <f>'Source data'!Y167</f>
        <v>0</v>
      </c>
      <c r="Z168" s="12">
        <f>'Source data'!Z167</f>
        <v>0</v>
      </c>
      <c r="AA168" s="12">
        <f>'Source data'!AA167</f>
        <v>0</v>
      </c>
      <c r="AB168" s="12">
        <f>'Source data'!AB167</f>
        <v>0</v>
      </c>
      <c r="AC168" s="12">
        <f>'Source data'!AC167</f>
        <v>0</v>
      </c>
      <c r="AD168" s="12">
        <f>'Source data'!AD167</f>
        <v>0</v>
      </c>
      <c r="AE168" s="12">
        <f>'Source data'!AE167</f>
        <v>0</v>
      </c>
      <c r="AF168" s="12">
        <f>'Source data'!AF167</f>
        <v>0</v>
      </c>
      <c r="AG168" s="12">
        <f>'Source data'!AG167</f>
        <v>0</v>
      </c>
      <c r="AH168" s="12">
        <f>'Source data'!AH167</f>
        <v>0</v>
      </c>
      <c r="AI168" s="12">
        <f>'Source data'!AI167</f>
        <v>0</v>
      </c>
      <c r="AJ168" s="12">
        <f>'Source data'!AJ167</f>
        <v>0</v>
      </c>
      <c r="AK168" s="12">
        <f>'Source data'!AK167</f>
        <v>0</v>
      </c>
      <c r="AL168" s="12">
        <f>'Source data'!AL167</f>
        <v>0</v>
      </c>
      <c r="AM168" s="12">
        <f>'Source data'!AM167</f>
        <v>0</v>
      </c>
      <c r="AN168" s="12">
        <f>'Source data'!AN167</f>
        <v>0</v>
      </c>
      <c r="AO168" s="12">
        <f>'Source data'!AO167</f>
        <v>0</v>
      </c>
      <c r="AP168" s="12">
        <f>'Source data'!AP167</f>
        <v>0</v>
      </c>
      <c r="AQ168" s="12">
        <f>'Source data'!AQ167</f>
        <v>0</v>
      </c>
      <c r="AR168" s="12">
        <f>'Source data'!AR167</f>
        <v>0</v>
      </c>
      <c r="AS168" s="12">
        <f>'Source data'!AS167</f>
        <v>0</v>
      </c>
      <c r="AT168" s="12">
        <f>'Source data'!AT167</f>
        <v>0</v>
      </c>
      <c r="AU168" s="12">
        <f>'Source data'!AU167</f>
        <v>0</v>
      </c>
      <c r="AV168" s="12">
        <f>'Source data'!AV167</f>
        <v>0</v>
      </c>
    </row>
    <row r="169" spans="1:48">
      <c r="A169" s="10" t="s">
        <v>214</v>
      </c>
      <c r="B169" s="12">
        <f>'Source data'!B168</f>
        <v>0</v>
      </c>
      <c r="C169" s="12">
        <f>'Source data'!C168</f>
        <v>0</v>
      </c>
      <c r="D169" s="12">
        <f>'Source data'!D168</f>
        <v>0</v>
      </c>
      <c r="E169" s="12">
        <f>'Source data'!E168</f>
        <v>0</v>
      </c>
      <c r="F169" s="12">
        <f>'Source data'!F168</f>
        <v>0</v>
      </c>
      <c r="G169" s="12">
        <f>'Source data'!G168</f>
        <v>0</v>
      </c>
      <c r="H169" s="12">
        <f>'Source data'!H168</f>
        <v>0</v>
      </c>
      <c r="I169" s="12">
        <f>'Source data'!I168</f>
        <v>0</v>
      </c>
      <c r="J169" s="12">
        <f>'Source data'!J168</f>
        <v>0</v>
      </c>
      <c r="K169" s="12">
        <f>'Source data'!K168</f>
        <v>0</v>
      </c>
      <c r="L169" s="12">
        <f>'Source data'!L168</f>
        <v>0</v>
      </c>
      <c r="M169" s="12">
        <f>'Source data'!M168</f>
        <v>0</v>
      </c>
      <c r="N169" s="12">
        <f>'Source data'!N168</f>
        <v>0</v>
      </c>
      <c r="O169" s="12">
        <f>'Source data'!O168</f>
        <v>0</v>
      </c>
      <c r="P169" s="12">
        <f>'Source data'!P168</f>
        <v>0</v>
      </c>
      <c r="Q169" s="12">
        <f>'Source data'!Q168</f>
        <v>0</v>
      </c>
      <c r="R169" s="12">
        <f>'Source data'!R168</f>
        <v>0</v>
      </c>
      <c r="S169" s="12">
        <f>'Source data'!S168</f>
        <v>0</v>
      </c>
      <c r="T169" s="12">
        <f>'Source data'!T168</f>
        <v>0</v>
      </c>
      <c r="U169" s="12">
        <f>'Source data'!U168</f>
        <v>0</v>
      </c>
      <c r="V169" s="12">
        <f>'Source data'!V168</f>
        <v>0</v>
      </c>
      <c r="W169" s="12">
        <f>'Source data'!W168</f>
        <v>0</v>
      </c>
      <c r="X169" s="12">
        <f>'Source data'!X168</f>
        <v>0</v>
      </c>
      <c r="Y169" s="12">
        <f>'Source data'!Y168</f>
        <v>0</v>
      </c>
      <c r="Z169" s="12">
        <f>'Source data'!Z168</f>
        <v>0</v>
      </c>
      <c r="AA169" s="12">
        <f>'Source data'!AA168</f>
        <v>0</v>
      </c>
      <c r="AB169" s="12">
        <f>'Source data'!AB168</f>
        <v>0</v>
      </c>
      <c r="AC169" s="12">
        <f>'Source data'!AC168</f>
        <v>0</v>
      </c>
      <c r="AD169" s="12">
        <f>'Source data'!AD168</f>
        <v>0</v>
      </c>
      <c r="AE169" s="12">
        <f>'Source data'!AE168</f>
        <v>0</v>
      </c>
      <c r="AF169" s="12">
        <f>'Source data'!AF168</f>
        <v>0</v>
      </c>
      <c r="AG169" s="12">
        <f>'Source data'!AG168</f>
        <v>0</v>
      </c>
      <c r="AH169" s="12">
        <f>'Source data'!AH168</f>
        <v>0</v>
      </c>
      <c r="AI169" s="12">
        <f>'Source data'!AI168</f>
        <v>0</v>
      </c>
      <c r="AJ169" s="12">
        <f>'Source data'!AJ168</f>
        <v>0</v>
      </c>
      <c r="AK169" s="12">
        <f>'Source data'!AK168</f>
        <v>0</v>
      </c>
      <c r="AL169" s="12">
        <f>'Source data'!AL168</f>
        <v>0</v>
      </c>
      <c r="AM169" s="12">
        <f>'Source data'!AM168</f>
        <v>0</v>
      </c>
      <c r="AN169" s="12">
        <f>'Source data'!AN168</f>
        <v>0</v>
      </c>
      <c r="AO169" s="12">
        <f>'Source data'!AO168</f>
        <v>0</v>
      </c>
      <c r="AP169" s="12">
        <f>'Source data'!AP168</f>
        <v>0</v>
      </c>
      <c r="AQ169" s="12">
        <f>'Source data'!AQ168</f>
        <v>0</v>
      </c>
      <c r="AR169" s="12">
        <f>'Source data'!AR168</f>
        <v>0</v>
      </c>
      <c r="AS169" s="12">
        <f>'Source data'!AS168</f>
        <v>0</v>
      </c>
      <c r="AT169" s="12">
        <f>'Source data'!AT168</f>
        <v>0</v>
      </c>
      <c r="AU169" s="12">
        <f>'Source data'!AU168</f>
        <v>0</v>
      </c>
      <c r="AV169" s="12">
        <f>'Source data'!AV168</f>
        <v>0</v>
      </c>
    </row>
    <row r="170" spans="1:48">
      <c r="A170" s="10" t="s">
        <v>215</v>
      </c>
      <c r="B170" s="12">
        <f>'Source data'!B169</f>
        <v>0</v>
      </c>
      <c r="C170" s="12">
        <f>'Source data'!C169</f>
        <v>0</v>
      </c>
      <c r="D170" s="12">
        <f>'Source data'!D169</f>
        <v>0</v>
      </c>
      <c r="E170" s="12">
        <f>'Source data'!E169</f>
        <v>0</v>
      </c>
      <c r="F170" s="12">
        <f>'Source data'!F169</f>
        <v>0</v>
      </c>
      <c r="G170" s="12">
        <f>'Source data'!G169</f>
        <v>0</v>
      </c>
      <c r="H170" s="12">
        <f>'Source data'!H169</f>
        <v>0</v>
      </c>
      <c r="I170" s="12">
        <f>'Source data'!I169</f>
        <v>0</v>
      </c>
      <c r="J170" s="12">
        <f>'Source data'!J169</f>
        <v>0</v>
      </c>
      <c r="K170" s="12">
        <f>'Source data'!K169</f>
        <v>0</v>
      </c>
      <c r="L170" s="12">
        <f>'Source data'!L169</f>
        <v>0</v>
      </c>
      <c r="M170" s="12">
        <f>'Source data'!M169</f>
        <v>0</v>
      </c>
      <c r="N170" s="12">
        <f>'Source data'!N169</f>
        <v>0</v>
      </c>
      <c r="O170" s="12">
        <f>'Source data'!O169</f>
        <v>0</v>
      </c>
      <c r="P170" s="12">
        <f>'Source data'!P169</f>
        <v>0</v>
      </c>
      <c r="Q170" s="12">
        <f>'Source data'!Q169</f>
        <v>0</v>
      </c>
      <c r="R170" s="12">
        <f>'Source data'!R169</f>
        <v>0</v>
      </c>
      <c r="S170" s="12">
        <f>'Source data'!S169</f>
        <v>0</v>
      </c>
      <c r="T170" s="12">
        <f>'Source data'!T169</f>
        <v>5</v>
      </c>
      <c r="U170" s="12">
        <f>'Source data'!U169</f>
        <v>5</v>
      </c>
      <c r="V170" s="12">
        <f>'Source data'!V169</f>
        <v>0</v>
      </c>
      <c r="W170" s="12">
        <f>'Source data'!W169</f>
        <v>0</v>
      </c>
      <c r="X170" s="12">
        <f>'Source data'!X169</f>
        <v>0</v>
      </c>
      <c r="Y170" s="12">
        <f>'Source data'!Y169</f>
        <v>0</v>
      </c>
      <c r="Z170" s="12">
        <f>'Source data'!Z169</f>
        <v>0</v>
      </c>
      <c r="AA170" s="12">
        <f>'Source data'!AA169</f>
        <v>0</v>
      </c>
      <c r="AB170" s="12">
        <f>'Source data'!AB169</f>
        <v>0</v>
      </c>
      <c r="AC170" s="12">
        <f>'Source data'!AC169</f>
        <v>0</v>
      </c>
      <c r="AD170" s="12">
        <f>'Source data'!AD169</f>
        <v>0</v>
      </c>
      <c r="AE170" s="12">
        <f>'Source data'!AE169</f>
        <v>0</v>
      </c>
      <c r="AF170" s="12">
        <f>'Source data'!AF169</f>
        <v>0</v>
      </c>
      <c r="AG170" s="12">
        <f>'Source data'!AG169</f>
        <v>0</v>
      </c>
      <c r="AH170" s="12">
        <f>'Source data'!AH169</f>
        <v>0</v>
      </c>
      <c r="AI170" s="12">
        <f>'Source data'!AI169</f>
        <v>15</v>
      </c>
      <c r="AJ170" s="12">
        <f>'Source data'!AJ169</f>
        <v>5</v>
      </c>
      <c r="AK170" s="12">
        <f>'Source data'!AK169</f>
        <v>0</v>
      </c>
      <c r="AL170" s="12">
        <f>'Source data'!AL169</f>
        <v>0</v>
      </c>
      <c r="AM170" s="12">
        <f>'Source data'!AM169</f>
        <v>0</v>
      </c>
      <c r="AN170" s="12">
        <f>'Source data'!AN169</f>
        <v>0</v>
      </c>
      <c r="AO170" s="12">
        <f>'Source data'!AO169</f>
        <v>0</v>
      </c>
      <c r="AP170" s="12">
        <f>'Source data'!AP169</f>
        <v>0</v>
      </c>
      <c r="AQ170" s="12">
        <f>'Source data'!AQ169</f>
        <v>0</v>
      </c>
      <c r="AR170" s="12">
        <f>'Source data'!AR169</f>
        <v>0</v>
      </c>
      <c r="AS170" s="12">
        <f>'Source data'!AS169</f>
        <v>0</v>
      </c>
      <c r="AT170" s="12">
        <f>'Source data'!AT169</f>
        <v>0</v>
      </c>
      <c r="AU170" s="12">
        <f>'Source data'!AU169</f>
        <v>0</v>
      </c>
      <c r="AV170" s="12">
        <f>'Source data'!AV169</f>
        <v>0</v>
      </c>
    </row>
    <row r="171" spans="1:48">
      <c r="A171" s="10" t="s">
        <v>216</v>
      </c>
      <c r="B171" s="12">
        <f>'Source data'!B170</f>
        <v>0</v>
      </c>
      <c r="C171" s="12">
        <f>'Source data'!C170</f>
        <v>0</v>
      </c>
      <c r="D171" s="12">
        <f>'Source data'!D170</f>
        <v>0</v>
      </c>
      <c r="E171" s="12">
        <f>'Source data'!E170</f>
        <v>0</v>
      </c>
      <c r="F171" s="12">
        <f>'Source data'!F170</f>
        <v>0</v>
      </c>
      <c r="G171" s="12">
        <f>'Source data'!G170</f>
        <v>0</v>
      </c>
      <c r="H171" s="12">
        <f>'Source data'!H170</f>
        <v>0</v>
      </c>
      <c r="I171" s="12">
        <f>'Source data'!I170</f>
        <v>0</v>
      </c>
      <c r="J171" s="12">
        <f>'Source data'!J170</f>
        <v>0</v>
      </c>
      <c r="K171" s="12">
        <f>'Source data'!K170</f>
        <v>0</v>
      </c>
      <c r="L171" s="12">
        <f>'Source data'!L170</f>
        <v>0</v>
      </c>
      <c r="M171" s="12">
        <f>'Source data'!M170</f>
        <v>0</v>
      </c>
      <c r="N171" s="12">
        <f>'Source data'!N170</f>
        <v>0</v>
      </c>
      <c r="O171" s="12">
        <f>'Source data'!O170</f>
        <v>0</v>
      </c>
      <c r="P171" s="12">
        <f>'Source data'!P170</f>
        <v>0</v>
      </c>
      <c r="Q171" s="12">
        <f>'Source data'!Q170</f>
        <v>0</v>
      </c>
      <c r="R171" s="12">
        <f>'Source data'!R170</f>
        <v>0</v>
      </c>
      <c r="S171" s="12">
        <f>'Source data'!S170</f>
        <v>0</v>
      </c>
      <c r="T171" s="12">
        <f>'Source data'!T170</f>
        <v>15</v>
      </c>
      <c r="U171" s="12">
        <f>'Source data'!U170</f>
        <v>0</v>
      </c>
      <c r="V171" s="12">
        <f>'Source data'!V170</f>
        <v>0</v>
      </c>
      <c r="W171" s="12">
        <f>'Source data'!W170</f>
        <v>0</v>
      </c>
      <c r="X171" s="12">
        <f>'Source data'!X170</f>
        <v>0</v>
      </c>
      <c r="Y171" s="12">
        <f>'Source data'!Y170</f>
        <v>0</v>
      </c>
      <c r="Z171" s="12">
        <f>'Source data'!Z170</f>
        <v>0</v>
      </c>
      <c r="AA171" s="12">
        <f>'Source data'!AA170</f>
        <v>0</v>
      </c>
      <c r="AB171" s="12">
        <f>'Source data'!AB170</f>
        <v>0</v>
      </c>
      <c r="AC171" s="12">
        <f>'Source data'!AC170</f>
        <v>0</v>
      </c>
      <c r="AD171" s="12">
        <f>'Source data'!AD170</f>
        <v>0</v>
      </c>
      <c r="AE171" s="12">
        <f>'Source data'!AE170</f>
        <v>0</v>
      </c>
      <c r="AF171" s="12">
        <f>'Source data'!AF170</f>
        <v>0</v>
      </c>
      <c r="AG171" s="12">
        <f>'Source data'!AG170</f>
        <v>0</v>
      </c>
      <c r="AH171" s="12">
        <f>'Source data'!AH170</f>
        <v>0</v>
      </c>
      <c r="AI171" s="12">
        <f>'Source data'!AI170</f>
        <v>20</v>
      </c>
      <c r="AJ171" s="12">
        <f>'Source data'!AJ170</f>
        <v>0</v>
      </c>
      <c r="AK171" s="12">
        <f>'Source data'!AK170</f>
        <v>5</v>
      </c>
      <c r="AL171" s="12">
        <f>'Source data'!AL170</f>
        <v>0</v>
      </c>
      <c r="AM171" s="12">
        <f>'Source data'!AM170</f>
        <v>0</v>
      </c>
      <c r="AN171" s="12">
        <f>'Source data'!AN170</f>
        <v>0</v>
      </c>
      <c r="AO171" s="12">
        <f>'Source data'!AO170</f>
        <v>0</v>
      </c>
      <c r="AP171" s="12">
        <f>'Source data'!AP170</f>
        <v>0</v>
      </c>
      <c r="AQ171" s="12">
        <f>'Source data'!AQ170</f>
        <v>0</v>
      </c>
      <c r="AR171" s="12">
        <f>'Source data'!AR170</f>
        <v>0</v>
      </c>
      <c r="AS171" s="12">
        <f>'Source data'!AS170</f>
        <v>0</v>
      </c>
      <c r="AT171" s="12">
        <f>'Source data'!AT170</f>
        <v>0</v>
      </c>
      <c r="AU171" s="12">
        <f>'Source data'!AU170</f>
        <v>0</v>
      </c>
      <c r="AV171" s="12">
        <f>'Source data'!AV170</f>
        <v>0</v>
      </c>
    </row>
    <row r="172" spans="1:48">
      <c r="A172" s="10" t="s">
        <v>217</v>
      </c>
      <c r="B172" s="12">
        <f>'Source data'!B171</f>
        <v>0</v>
      </c>
      <c r="C172" s="12">
        <f>'Source data'!C171</f>
        <v>0</v>
      </c>
      <c r="D172" s="12">
        <f>'Source data'!D171</f>
        <v>0</v>
      </c>
      <c r="E172" s="12">
        <f>'Source data'!E171</f>
        <v>0</v>
      </c>
      <c r="F172" s="12">
        <f>'Source data'!F171</f>
        <v>0</v>
      </c>
      <c r="G172" s="12">
        <f>'Source data'!G171</f>
        <v>0</v>
      </c>
      <c r="H172" s="12">
        <f>'Source data'!H171</f>
        <v>0</v>
      </c>
      <c r="I172" s="12">
        <f>'Source data'!I171</f>
        <v>0</v>
      </c>
      <c r="J172" s="12">
        <f>'Source data'!J171</f>
        <v>0</v>
      </c>
      <c r="K172" s="12">
        <f>'Source data'!K171</f>
        <v>0</v>
      </c>
      <c r="L172" s="12">
        <f>'Source data'!L171</f>
        <v>0</v>
      </c>
      <c r="M172" s="12">
        <f>'Source data'!M171</f>
        <v>0</v>
      </c>
      <c r="N172" s="12">
        <f>'Source data'!N171</f>
        <v>0</v>
      </c>
      <c r="O172" s="12">
        <f>'Source data'!O171</f>
        <v>0</v>
      </c>
      <c r="P172" s="12">
        <f>'Source data'!P171</f>
        <v>0</v>
      </c>
      <c r="Q172" s="12">
        <f>'Source data'!Q171</f>
        <v>0</v>
      </c>
      <c r="R172" s="12">
        <f>'Source data'!R171</f>
        <v>0</v>
      </c>
      <c r="S172" s="12">
        <f>'Source data'!S171</f>
        <v>0</v>
      </c>
      <c r="T172" s="12">
        <f>'Source data'!T171</f>
        <v>0</v>
      </c>
      <c r="U172" s="12">
        <f>'Source data'!U171</f>
        <v>0</v>
      </c>
      <c r="V172" s="12">
        <f>'Source data'!V171</f>
        <v>0</v>
      </c>
      <c r="W172" s="12">
        <f>'Source data'!W171</f>
        <v>0</v>
      </c>
      <c r="X172" s="12">
        <f>'Source data'!X171</f>
        <v>0</v>
      </c>
      <c r="Y172" s="12">
        <f>'Source data'!Y171</f>
        <v>0</v>
      </c>
      <c r="Z172" s="12">
        <f>'Source data'!Z171</f>
        <v>0</v>
      </c>
      <c r="AA172" s="12">
        <f>'Source data'!AA171</f>
        <v>0</v>
      </c>
      <c r="AB172" s="12">
        <f>'Source data'!AB171</f>
        <v>0</v>
      </c>
      <c r="AC172" s="12">
        <f>'Source data'!AC171</f>
        <v>0</v>
      </c>
      <c r="AD172" s="12">
        <f>'Source data'!AD171</f>
        <v>0</v>
      </c>
      <c r="AE172" s="12">
        <f>'Source data'!AE171</f>
        <v>0</v>
      </c>
      <c r="AF172" s="12">
        <f>'Source data'!AF171</f>
        <v>0</v>
      </c>
      <c r="AG172" s="12">
        <f>'Source data'!AG171</f>
        <v>0</v>
      </c>
      <c r="AH172" s="12">
        <f>'Source data'!AH171</f>
        <v>0</v>
      </c>
      <c r="AI172" s="12">
        <f>'Source data'!AI171</f>
        <v>0</v>
      </c>
      <c r="AJ172" s="12">
        <f>'Source data'!AJ171</f>
        <v>0</v>
      </c>
      <c r="AK172" s="12">
        <f>'Source data'!AK171</f>
        <v>0</v>
      </c>
      <c r="AL172" s="12">
        <f>'Source data'!AL171</f>
        <v>0</v>
      </c>
      <c r="AM172" s="12">
        <f>'Source data'!AM171</f>
        <v>0</v>
      </c>
      <c r="AN172" s="12">
        <f>'Source data'!AN171</f>
        <v>0</v>
      </c>
      <c r="AO172" s="12">
        <f>'Source data'!AO171</f>
        <v>0</v>
      </c>
      <c r="AP172" s="12">
        <f>'Source data'!AP171</f>
        <v>0</v>
      </c>
      <c r="AQ172" s="12">
        <f>'Source data'!AQ171</f>
        <v>0</v>
      </c>
      <c r="AR172" s="12">
        <f>'Source data'!AR171</f>
        <v>0</v>
      </c>
      <c r="AS172" s="12">
        <f>'Source data'!AS171</f>
        <v>0</v>
      </c>
      <c r="AT172" s="12">
        <f>'Source data'!AT171</f>
        <v>0</v>
      </c>
      <c r="AU172" s="12">
        <f>'Source data'!AU171</f>
        <v>0</v>
      </c>
      <c r="AV172" s="12">
        <f>'Source data'!AV171</f>
        <v>0</v>
      </c>
    </row>
    <row r="173" spans="1:48">
      <c r="A173" s="10" t="s">
        <v>218</v>
      </c>
      <c r="B173" s="12">
        <f>'Source data'!B172</f>
        <v>20</v>
      </c>
      <c r="C173" s="12">
        <f>'Source data'!C172</f>
        <v>5</v>
      </c>
      <c r="D173" s="12">
        <f>'Source data'!D172</f>
        <v>0</v>
      </c>
      <c r="E173" s="12">
        <f>'Source data'!E172</f>
        <v>145</v>
      </c>
      <c r="F173" s="12">
        <f>'Source data'!F172</f>
        <v>0</v>
      </c>
      <c r="G173" s="12">
        <f>'Source data'!G172</f>
        <v>0</v>
      </c>
      <c r="H173" s="12">
        <f>'Source data'!H172</f>
        <v>0</v>
      </c>
      <c r="I173" s="12">
        <f>'Source data'!I172</f>
        <v>0</v>
      </c>
      <c r="J173" s="12">
        <f>'Source data'!J172</f>
        <v>0</v>
      </c>
      <c r="K173" s="12">
        <f>'Source data'!K172</f>
        <v>0</v>
      </c>
      <c r="L173" s="12">
        <f>'Source data'!L172</f>
        <v>0</v>
      </c>
      <c r="M173" s="12">
        <f>'Source data'!M172</f>
        <v>0</v>
      </c>
      <c r="N173" s="12">
        <f>'Source data'!N172</f>
        <v>0</v>
      </c>
      <c r="O173" s="12">
        <f>'Source data'!O172</f>
        <v>0</v>
      </c>
      <c r="P173" s="12">
        <f>'Source data'!P172</f>
        <v>0</v>
      </c>
      <c r="Q173" s="12">
        <f>'Source data'!Q172</f>
        <v>0</v>
      </c>
      <c r="R173" s="12">
        <f>'Source data'!R172</f>
        <v>0</v>
      </c>
      <c r="S173" s="12">
        <f>'Source data'!S172</f>
        <v>0</v>
      </c>
      <c r="T173" s="12">
        <f>'Source data'!T172</f>
        <v>0</v>
      </c>
      <c r="U173" s="12">
        <f>'Source data'!U172</f>
        <v>0</v>
      </c>
      <c r="V173" s="12">
        <f>'Source data'!V172</f>
        <v>0</v>
      </c>
      <c r="W173" s="12">
        <f>'Source data'!W172</f>
        <v>0</v>
      </c>
      <c r="X173" s="12">
        <f>'Source data'!X172</f>
        <v>0</v>
      </c>
      <c r="Y173" s="12">
        <f>'Source data'!Y172</f>
        <v>0</v>
      </c>
      <c r="Z173" s="12">
        <f>'Source data'!Z172</f>
        <v>0</v>
      </c>
      <c r="AA173" s="12">
        <f>'Source data'!AA172</f>
        <v>0</v>
      </c>
      <c r="AB173" s="12">
        <f>'Source data'!AB172</f>
        <v>0</v>
      </c>
      <c r="AC173" s="12">
        <f>'Source data'!AC172</f>
        <v>0</v>
      </c>
      <c r="AD173" s="12">
        <f>'Source data'!AD172</f>
        <v>0</v>
      </c>
      <c r="AE173" s="12">
        <f>'Source data'!AE172</f>
        <v>0</v>
      </c>
      <c r="AF173" s="12">
        <f>'Source data'!AF172</f>
        <v>0</v>
      </c>
      <c r="AG173" s="12">
        <f>'Source data'!AG172</f>
        <v>0</v>
      </c>
      <c r="AH173" s="12">
        <f>'Source data'!AH172</f>
        <v>0</v>
      </c>
      <c r="AI173" s="12">
        <f>'Source data'!AI172</f>
        <v>0</v>
      </c>
      <c r="AJ173" s="12">
        <f>'Source data'!AJ172</f>
        <v>0</v>
      </c>
      <c r="AK173" s="12">
        <f>'Source data'!AK172</f>
        <v>0</v>
      </c>
      <c r="AL173" s="12">
        <f>'Source data'!AL172</f>
        <v>0</v>
      </c>
      <c r="AM173" s="12">
        <f>'Source data'!AM172</f>
        <v>0</v>
      </c>
      <c r="AN173" s="12">
        <f>'Source data'!AN172</f>
        <v>0</v>
      </c>
      <c r="AO173" s="12">
        <f>'Source data'!AO172</f>
        <v>0</v>
      </c>
      <c r="AP173" s="12">
        <f>'Source data'!AP172</f>
        <v>0</v>
      </c>
      <c r="AQ173" s="12">
        <f>'Source data'!AQ172</f>
        <v>0</v>
      </c>
      <c r="AR173" s="12">
        <f>'Source data'!AR172</f>
        <v>0</v>
      </c>
      <c r="AS173" s="12">
        <f>'Source data'!AS172</f>
        <v>0</v>
      </c>
      <c r="AT173" s="12">
        <f>'Source data'!AT172</f>
        <v>0</v>
      </c>
      <c r="AU173" s="12">
        <f>'Source data'!AU172</f>
        <v>0</v>
      </c>
      <c r="AV173" s="12">
        <f>'Source data'!AV172</f>
        <v>0</v>
      </c>
    </row>
    <row r="174" spans="1:48">
      <c r="A174" s="10" t="s">
        <v>219</v>
      </c>
      <c r="B174" s="12">
        <f>'Source data'!B173</f>
        <v>0</v>
      </c>
      <c r="C174" s="12">
        <f>'Source data'!C173</f>
        <v>0</v>
      </c>
      <c r="D174" s="12">
        <f>'Source data'!D173</f>
        <v>0</v>
      </c>
      <c r="E174" s="12">
        <f>'Source data'!E173</f>
        <v>0</v>
      </c>
      <c r="F174" s="12">
        <f>'Source data'!F173</f>
        <v>0</v>
      </c>
      <c r="G174" s="12">
        <f>'Source data'!G173</f>
        <v>0</v>
      </c>
      <c r="H174" s="12">
        <f>'Source data'!H173</f>
        <v>0</v>
      </c>
      <c r="I174" s="12">
        <f>'Source data'!I173</f>
        <v>0</v>
      </c>
      <c r="J174" s="12">
        <f>'Source data'!J173</f>
        <v>0</v>
      </c>
      <c r="K174" s="12">
        <f>'Source data'!K173</f>
        <v>0</v>
      </c>
      <c r="L174" s="12">
        <f>'Source data'!L173</f>
        <v>0</v>
      </c>
      <c r="M174" s="12">
        <f>'Source data'!M173</f>
        <v>0</v>
      </c>
      <c r="N174" s="12">
        <f>'Source data'!N173</f>
        <v>0</v>
      </c>
      <c r="O174" s="12">
        <f>'Source data'!O173</f>
        <v>0</v>
      </c>
      <c r="P174" s="12">
        <f>'Source data'!P173</f>
        <v>0</v>
      </c>
      <c r="Q174" s="12">
        <f>'Source data'!Q173</f>
        <v>0</v>
      </c>
      <c r="R174" s="12">
        <f>'Source data'!R173</f>
        <v>0</v>
      </c>
      <c r="S174" s="12">
        <f>'Source data'!S173</f>
        <v>0</v>
      </c>
      <c r="T174" s="12">
        <f>'Source data'!T173</f>
        <v>0</v>
      </c>
      <c r="U174" s="12">
        <f>'Source data'!U173</f>
        <v>0</v>
      </c>
      <c r="V174" s="12">
        <f>'Source data'!V173</f>
        <v>0</v>
      </c>
      <c r="W174" s="12">
        <f>'Source data'!W173</f>
        <v>0</v>
      </c>
      <c r="X174" s="12">
        <f>'Source data'!X173</f>
        <v>0</v>
      </c>
      <c r="Y174" s="12">
        <f>'Source data'!Y173</f>
        <v>0</v>
      </c>
      <c r="Z174" s="12">
        <f>'Source data'!Z173</f>
        <v>0</v>
      </c>
      <c r="AA174" s="12">
        <f>'Source data'!AA173</f>
        <v>0</v>
      </c>
      <c r="AB174" s="12">
        <f>'Source data'!AB173</f>
        <v>0</v>
      </c>
      <c r="AC174" s="12">
        <f>'Source data'!AC173</f>
        <v>0</v>
      </c>
      <c r="AD174" s="12">
        <f>'Source data'!AD173</f>
        <v>0</v>
      </c>
      <c r="AE174" s="12">
        <f>'Source data'!AE173</f>
        <v>0</v>
      </c>
      <c r="AF174" s="12">
        <f>'Source data'!AF173</f>
        <v>0</v>
      </c>
      <c r="AG174" s="12">
        <f>'Source data'!AG173</f>
        <v>0</v>
      </c>
      <c r="AH174" s="12">
        <f>'Source data'!AH173</f>
        <v>0</v>
      </c>
      <c r="AI174" s="12">
        <f>'Source data'!AI173</f>
        <v>0</v>
      </c>
      <c r="AJ174" s="12">
        <f>'Source data'!AJ173</f>
        <v>0</v>
      </c>
      <c r="AK174" s="12">
        <f>'Source data'!AK173</f>
        <v>0</v>
      </c>
      <c r="AL174" s="12">
        <f>'Source data'!AL173</f>
        <v>0</v>
      </c>
      <c r="AM174" s="12">
        <f>'Source data'!AM173</f>
        <v>0</v>
      </c>
      <c r="AN174" s="12">
        <f>'Source data'!AN173</f>
        <v>0</v>
      </c>
      <c r="AO174" s="12">
        <f>'Source data'!AO173</f>
        <v>0</v>
      </c>
      <c r="AP174" s="12">
        <f>'Source data'!AP173</f>
        <v>0</v>
      </c>
      <c r="AQ174" s="12">
        <f>'Source data'!AQ173</f>
        <v>0</v>
      </c>
      <c r="AR174" s="12">
        <f>'Source data'!AR173</f>
        <v>0</v>
      </c>
      <c r="AS174" s="12">
        <f>'Source data'!AS173</f>
        <v>0</v>
      </c>
      <c r="AT174" s="12">
        <f>'Source data'!AT173</f>
        <v>0</v>
      </c>
      <c r="AU174" s="12">
        <f>'Source data'!AU173</f>
        <v>0</v>
      </c>
      <c r="AV174" s="12">
        <f>'Source data'!AV173</f>
        <v>0</v>
      </c>
    </row>
    <row r="175" spans="1:48">
      <c r="A175" s="10" t="s">
        <v>220</v>
      </c>
      <c r="B175" s="12">
        <f>'Source data'!B174</f>
        <v>0</v>
      </c>
      <c r="C175" s="12">
        <f>'Source data'!C174</f>
        <v>0</v>
      </c>
      <c r="D175" s="12">
        <f>'Source data'!D174</f>
        <v>0</v>
      </c>
      <c r="E175" s="12">
        <f>'Source data'!E174</f>
        <v>20</v>
      </c>
      <c r="F175" s="12">
        <f>'Source data'!F174</f>
        <v>0</v>
      </c>
      <c r="G175" s="12">
        <f>'Source data'!G174</f>
        <v>0</v>
      </c>
      <c r="H175" s="12">
        <f>'Source data'!H174</f>
        <v>0</v>
      </c>
      <c r="I175" s="12">
        <f>'Source data'!I174</f>
        <v>0</v>
      </c>
      <c r="J175" s="12">
        <f>'Source data'!J174</f>
        <v>0</v>
      </c>
      <c r="K175" s="12">
        <f>'Source data'!K174</f>
        <v>0</v>
      </c>
      <c r="L175" s="12">
        <f>'Source data'!L174</f>
        <v>0</v>
      </c>
      <c r="M175" s="12">
        <f>'Source data'!M174</f>
        <v>0</v>
      </c>
      <c r="N175" s="12">
        <f>'Source data'!N174</f>
        <v>0</v>
      </c>
      <c r="O175" s="12">
        <f>'Source data'!O174</f>
        <v>0</v>
      </c>
      <c r="P175" s="12">
        <f>'Source data'!P174</f>
        <v>0</v>
      </c>
      <c r="Q175" s="12">
        <f>'Source data'!Q174</f>
        <v>0</v>
      </c>
      <c r="R175" s="12">
        <f>'Source data'!R174</f>
        <v>0</v>
      </c>
      <c r="S175" s="12">
        <f>'Source data'!S174</f>
        <v>0</v>
      </c>
      <c r="T175" s="12">
        <f>'Source data'!T174</f>
        <v>15</v>
      </c>
      <c r="U175" s="12">
        <f>'Source data'!U174</f>
        <v>0</v>
      </c>
      <c r="V175" s="12">
        <f>'Source data'!V174</f>
        <v>0</v>
      </c>
      <c r="W175" s="12">
        <f>'Source data'!W174</f>
        <v>0</v>
      </c>
      <c r="X175" s="12">
        <f>'Source data'!X174</f>
        <v>0</v>
      </c>
      <c r="Y175" s="12">
        <f>'Source data'!Y174</f>
        <v>0</v>
      </c>
      <c r="Z175" s="12">
        <f>'Source data'!Z174</f>
        <v>0</v>
      </c>
      <c r="AA175" s="12">
        <f>'Source data'!AA174</f>
        <v>0</v>
      </c>
      <c r="AB175" s="12">
        <f>'Source data'!AB174</f>
        <v>0</v>
      </c>
      <c r="AC175" s="12">
        <f>'Source data'!AC174</f>
        <v>0</v>
      </c>
      <c r="AD175" s="12">
        <f>'Source data'!AD174</f>
        <v>0</v>
      </c>
      <c r="AE175" s="12">
        <f>'Source data'!AE174</f>
        <v>5</v>
      </c>
      <c r="AF175" s="12">
        <f>'Source data'!AF174</f>
        <v>0</v>
      </c>
      <c r="AG175" s="12">
        <f>'Source data'!AG174</f>
        <v>5</v>
      </c>
      <c r="AH175" s="12">
        <f>'Source data'!AH174</f>
        <v>5</v>
      </c>
      <c r="AI175" s="12">
        <f>'Source data'!AI174</f>
        <v>30</v>
      </c>
      <c r="AJ175" s="12">
        <f>'Source data'!AJ174</f>
        <v>10</v>
      </c>
      <c r="AK175" s="12">
        <f>'Source data'!AK174</f>
        <v>10</v>
      </c>
      <c r="AL175" s="12">
        <f>'Source data'!AL174</f>
        <v>0</v>
      </c>
      <c r="AM175" s="12">
        <f>'Source data'!AM174</f>
        <v>0</v>
      </c>
      <c r="AN175" s="12">
        <f>'Source data'!AN174</f>
        <v>0</v>
      </c>
      <c r="AO175" s="12">
        <f>'Source data'!AO174</f>
        <v>0</v>
      </c>
      <c r="AP175" s="12">
        <f>'Source data'!AP174</f>
        <v>0</v>
      </c>
      <c r="AQ175" s="12">
        <f>'Source data'!AQ174</f>
        <v>0</v>
      </c>
      <c r="AR175" s="12">
        <f>'Source data'!AR174</f>
        <v>0</v>
      </c>
      <c r="AS175" s="12">
        <f>'Source data'!AS174</f>
        <v>0</v>
      </c>
      <c r="AT175" s="12">
        <f>'Source data'!AT174</f>
        <v>0</v>
      </c>
      <c r="AU175" s="12">
        <f>'Source data'!AU174</f>
        <v>0</v>
      </c>
      <c r="AV175" s="12">
        <f>'Source data'!AV174</f>
        <v>0</v>
      </c>
    </row>
    <row r="176" spans="1:48">
      <c r="A176" s="10" t="s">
        <v>221</v>
      </c>
      <c r="B176" s="12">
        <f>'Source data'!B175</f>
        <v>0</v>
      </c>
      <c r="C176" s="12">
        <f>'Source data'!C175</f>
        <v>0</v>
      </c>
      <c r="D176" s="12">
        <f>'Source data'!D175</f>
        <v>0</v>
      </c>
      <c r="E176" s="12">
        <f>'Source data'!E175</f>
        <v>0</v>
      </c>
      <c r="F176" s="12">
        <f>'Source data'!F175</f>
        <v>0</v>
      </c>
      <c r="G176" s="12">
        <f>'Source data'!G175</f>
        <v>0</v>
      </c>
      <c r="H176" s="12">
        <f>'Source data'!H175</f>
        <v>0</v>
      </c>
      <c r="I176" s="12">
        <f>'Source data'!I175</f>
        <v>0</v>
      </c>
      <c r="J176" s="12">
        <f>'Source data'!J175</f>
        <v>0</v>
      </c>
      <c r="K176" s="12">
        <f>'Source data'!K175</f>
        <v>0</v>
      </c>
      <c r="L176" s="12">
        <f>'Source data'!L175</f>
        <v>0</v>
      </c>
      <c r="M176" s="12">
        <f>'Source data'!M175</f>
        <v>0</v>
      </c>
      <c r="N176" s="12">
        <f>'Source data'!N175</f>
        <v>0</v>
      </c>
      <c r="O176" s="12">
        <f>'Source data'!O175</f>
        <v>0</v>
      </c>
      <c r="P176" s="12">
        <f>'Source data'!P175</f>
        <v>0</v>
      </c>
      <c r="Q176" s="12">
        <f>'Source data'!Q175</f>
        <v>0</v>
      </c>
      <c r="R176" s="12">
        <f>'Source data'!R175</f>
        <v>0</v>
      </c>
      <c r="S176" s="12">
        <f>'Source data'!S175</f>
        <v>0</v>
      </c>
      <c r="T176" s="12">
        <f>'Source data'!T175</f>
        <v>10</v>
      </c>
      <c r="U176" s="12">
        <f>'Source data'!U175</f>
        <v>0</v>
      </c>
      <c r="V176" s="12">
        <f>'Source data'!V175</f>
        <v>0</v>
      </c>
      <c r="W176" s="12">
        <f>'Source data'!W175</f>
        <v>5</v>
      </c>
      <c r="X176" s="12">
        <f>'Source data'!X175</f>
        <v>0</v>
      </c>
      <c r="Y176" s="12">
        <f>'Source data'!Y175</f>
        <v>0</v>
      </c>
      <c r="Z176" s="12">
        <f>'Source data'!Z175</f>
        <v>0</v>
      </c>
      <c r="AA176" s="12">
        <f>'Source data'!AA175</f>
        <v>0</v>
      </c>
      <c r="AB176" s="12">
        <f>'Source data'!AB175</f>
        <v>0</v>
      </c>
      <c r="AC176" s="12">
        <f>'Source data'!AC175</f>
        <v>0</v>
      </c>
      <c r="AD176" s="12">
        <f>'Source data'!AD175</f>
        <v>0</v>
      </c>
      <c r="AE176" s="12">
        <f>'Source data'!AE175</f>
        <v>10</v>
      </c>
      <c r="AF176" s="12">
        <f>'Source data'!AF175</f>
        <v>0</v>
      </c>
      <c r="AG176" s="12">
        <f>'Source data'!AG175</f>
        <v>0</v>
      </c>
      <c r="AH176" s="12">
        <f>'Source data'!AH175</f>
        <v>0</v>
      </c>
      <c r="AI176" s="12">
        <f>'Source data'!AI175</f>
        <v>20</v>
      </c>
      <c r="AJ176" s="12">
        <f>'Source data'!AJ175</f>
        <v>10</v>
      </c>
      <c r="AK176" s="12">
        <f>'Source data'!AK175</f>
        <v>5</v>
      </c>
      <c r="AL176" s="12">
        <f>'Source data'!AL175</f>
        <v>0</v>
      </c>
      <c r="AM176" s="12">
        <f>'Source data'!AM175</f>
        <v>0</v>
      </c>
      <c r="AN176" s="12">
        <f>'Source data'!AN175</f>
        <v>0</v>
      </c>
      <c r="AO176" s="12">
        <f>'Source data'!AO175</f>
        <v>0</v>
      </c>
      <c r="AP176" s="12">
        <f>'Source data'!AP175</f>
        <v>0</v>
      </c>
      <c r="AQ176" s="12">
        <f>'Source data'!AQ175</f>
        <v>5</v>
      </c>
      <c r="AR176" s="12">
        <f>'Source data'!AR175</f>
        <v>0</v>
      </c>
      <c r="AS176" s="12">
        <f>'Source data'!AS175</f>
        <v>0</v>
      </c>
      <c r="AT176" s="12">
        <f>'Source data'!AT175</f>
        <v>0</v>
      </c>
      <c r="AU176" s="12">
        <f>'Source data'!AU175</f>
        <v>0</v>
      </c>
      <c r="AV176" s="12">
        <f>'Source data'!AV175</f>
        <v>0</v>
      </c>
    </row>
    <row r="177" spans="1:48">
      <c r="A177" s="10" t="s">
        <v>222</v>
      </c>
      <c r="B177" s="12">
        <f>'Source data'!B176</f>
        <v>0</v>
      </c>
      <c r="C177" s="12">
        <f>'Source data'!C176</f>
        <v>0</v>
      </c>
      <c r="D177" s="12">
        <f>'Source data'!D176</f>
        <v>0</v>
      </c>
      <c r="E177" s="12">
        <f>'Source data'!E176</f>
        <v>0</v>
      </c>
      <c r="F177" s="12">
        <f>'Source data'!F176</f>
        <v>0</v>
      </c>
      <c r="G177" s="12">
        <f>'Source data'!G176</f>
        <v>0</v>
      </c>
      <c r="H177" s="12">
        <f>'Source data'!H176</f>
        <v>0</v>
      </c>
      <c r="I177" s="12">
        <f>'Source data'!I176</f>
        <v>0</v>
      </c>
      <c r="J177" s="12">
        <f>'Source data'!J176</f>
        <v>0</v>
      </c>
      <c r="K177" s="12">
        <f>'Source data'!K176</f>
        <v>0</v>
      </c>
      <c r="L177" s="12">
        <f>'Source data'!L176</f>
        <v>0</v>
      </c>
      <c r="M177" s="12">
        <f>'Source data'!M176</f>
        <v>0</v>
      </c>
      <c r="N177" s="12">
        <f>'Source data'!N176</f>
        <v>0</v>
      </c>
      <c r="O177" s="12">
        <f>'Source data'!O176</f>
        <v>0</v>
      </c>
      <c r="P177" s="12">
        <f>'Source data'!P176</f>
        <v>0</v>
      </c>
      <c r="Q177" s="12">
        <f>'Source data'!Q176</f>
        <v>0</v>
      </c>
      <c r="R177" s="12">
        <f>'Source data'!R176</f>
        <v>0</v>
      </c>
      <c r="S177" s="12">
        <f>'Source data'!S176</f>
        <v>0</v>
      </c>
      <c r="T177" s="12">
        <f>'Source data'!T176</f>
        <v>0</v>
      </c>
      <c r="U177" s="12">
        <f>'Source data'!U176</f>
        <v>0</v>
      </c>
      <c r="V177" s="12">
        <f>'Source data'!V176</f>
        <v>0</v>
      </c>
      <c r="W177" s="12">
        <f>'Source data'!W176</f>
        <v>0</v>
      </c>
      <c r="X177" s="12">
        <f>'Source data'!X176</f>
        <v>0</v>
      </c>
      <c r="Y177" s="12">
        <f>'Source data'!Y176</f>
        <v>0</v>
      </c>
      <c r="Z177" s="12">
        <f>'Source data'!Z176</f>
        <v>0</v>
      </c>
      <c r="AA177" s="12">
        <f>'Source data'!AA176</f>
        <v>0</v>
      </c>
      <c r="AB177" s="12">
        <f>'Source data'!AB176</f>
        <v>0</v>
      </c>
      <c r="AC177" s="12">
        <f>'Source data'!AC176</f>
        <v>0</v>
      </c>
      <c r="AD177" s="12">
        <f>'Source data'!AD176</f>
        <v>0</v>
      </c>
      <c r="AE177" s="12">
        <f>'Source data'!AE176</f>
        <v>0</v>
      </c>
      <c r="AF177" s="12">
        <f>'Source data'!AF176</f>
        <v>0</v>
      </c>
      <c r="AG177" s="12">
        <f>'Source data'!AG176</f>
        <v>0</v>
      </c>
      <c r="AH177" s="12">
        <f>'Source data'!AH176</f>
        <v>0</v>
      </c>
      <c r="AI177" s="12">
        <f>'Source data'!AI176</f>
        <v>0</v>
      </c>
      <c r="AJ177" s="12">
        <f>'Source data'!AJ176</f>
        <v>0</v>
      </c>
      <c r="AK177" s="12">
        <f>'Source data'!AK176</f>
        <v>0</v>
      </c>
      <c r="AL177" s="12">
        <f>'Source data'!AL176</f>
        <v>0</v>
      </c>
      <c r="AM177" s="12">
        <f>'Source data'!AM176</f>
        <v>0</v>
      </c>
      <c r="AN177" s="12">
        <f>'Source data'!AN176</f>
        <v>0</v>
      </c>
      <c r="AO177" s="12">
        <f>'Source data'!AO176</f>
        <v>0</v>
      </c>
      <c r="AP177" s="12">
        <f>'Source data'!AP176</f>
        <v>0</v>
      </c>
      <c r="AQ177" s="12">
        <f>'Source data'!AQ176</f>
        <v>0</v>
      </c>
      <c r="AR177" s="12">
        <f>'Source data'!AR176</f>
        <v>0</v>
      </c>
      <c r="AS177" s="12">
        <f>'Source data'!AS176</f>
        <v>0</v>
      </c>
      <c r="AT177" s="12">
        <f>'Source data'!AT176</f>
        <v>0</v>
      </c>
      <c r="AU177" s="12">
        <f>'Source data'!AU176</f>
        <v>0</v>
      </c>
      <c r="AV177" s="12">
        <f>'Source data'!AV176</f>
        <v>0</v>
      </c>
    </row>
    <row r="178" spans="1:48">
      <c r="A178" s="10" t="s">
        <v>223</v>
      </c>
      <c r="B178" s="12">
        <f>'Source data'!B177</f>
        <v>0</v>
      </c>
      <c r="C178" s="12">
        <f>'Source data'!C177</f>
        <v>0</v>
      </c>
      <c r="D178" s="12">
        <f>'Source data'!D177</f>
        <v>0</v>
      </c>
      <c r="E178" s="12">
        <f>'Source data'!E177</f>
        <v>0</v>
      </c>
      <c r="F178" s="12">
        <f>'Source data'!F177</f>
        <v>0</v>
      </c>
      <c r="G178" s="12">
        <f>'Source data'!G177</f>
        <v>0</v>
      </c>
      <c r="H178" s="12">
        <f>'Source data'!H177</f>
        <v>0</v>
      </c>
      <c r="I178" s="12">
        <f>'Source data'!I177</f>
        <v>0</v>
      </c>
      <c r="J178" s="12">
        <f>'Source data'!J177</f>
        <v>0</v>
      </c>
      <c r="K178" s="12">
        <f>'Source data'!K177</f>
        <v>0</v>
      </c>
      <c r="L178" s="12">
        <f>'Source data'!L177</f>
        <v>0</v>
      </c>
      <c r="M178" s="12">
        <f>'Source data'!M177</f>
        <v>0</v>
      </c>
      <c r="N178" s="12">
        <f>'Source data'!N177</f>
        <v>0</v>
      </c>
      <c r="O178" s="12">
        <f>'Source data'!O177</f>
        <v>0</v>
      </c>
      <c r="P178" s="12">
        <f>'Source data'!P177</f>
        <v>0</v>
      </c>
      <c r="Q178" s="12">
        <f>'Source data'!Q177</f>
        <v>0</v>
      </c>
      <c r="R178" s="12">
        <f>'Source data'!R177</f>
        <v>0</v>
      </c>
      <c r="S178" s="12">
        <f>'Source data'!S177</f>
        <v>0</v>
      </c>
      <c r="T178" s="12">
        <f>'Source data'!T177</f>
        <v>0</v>
      </c>
      <c r="U178" s="12">
        <f>'Source data'!U177</f>
        <v>0</v>
      </c>
      <c r="V178" s="12">
        <f>'Source data'!V177</f>
        <v>0</v>
      </c>
      <c r="W178" s="12">
        <f>'Source data'!W177</f>
        <v>0</v>
      </c>
      <c r="X178" s="12">
        <f>'Source data'!X177</f>
        <v>0</v>
      </c>
      <c r="Y178" s="12">
        <f>'Source data'!Y177</f>
        <v>0</v>
      </c>
      <c r="Z178" s="12">
        <f>'Source data'!Z177</f>
        <v>0</v>
      </c>
      <c r="AA178" s="12">
        <f>'Source data'!AA177</f>
        <v>0</v>
      </c>
      <c r="AB178" s="12">
        <f>'Source data'!AB177</f>
        <v>0</v>
      </c>
      <c r="AC178" s="12">
        <f>'Source data'!AC177</f>
        <v>0</v>
      </c>
      <c r="AD178" s="12">
        <f>'Source data'!AD177</f>
        <v>0</v>
      </c>
      <c r="AE178" s="12">
        <f>'Source data'!AE177</f>
        <v>0</v>
      </c>
      <c r="AF178" s="12">
        <f>'Source data'!AF177</f>
        <v>0</v>
      </c>
      <c r="AG178" s="12">
        <f>'Source data'!AG177</f>
        <v>0</v>
      </c>
      <c r="AH178" s="12">
        <f>'Source data'!AH177</f>
        <v>0</v>
      </c>
      <c r="AI178" s="12">
        <f>'Source data'!AI177</f>
        <v>10</v>
      </c>
      <c r="AJ178" s="12">
        <f>'Source data'!AJ177</f>
        <v>0</v>
      </c>
      <c r="AK178" s="12">
        <f>'Source data'!AK177</f>
        <v>0</v>
      </c>
      <c r="AL178" s="12">
        <f>'Source data'!AL177</f>
        <v>0</v>
      </c>
      <c r="AM178" s="12">
        <f>'Source data'!AM177</f>
        <v>0</v>
      </c>
      <c r="AN178" s="12">
        <f>'Source data'!AN177</f>
        <v>0</v>
      </c>
      <c r="AO178" s="12">
        <f>'Source data'!AO177</f>
        <v>0</v>
      </c>
      <c r="AP178" s="12">
        <f>'Source data'!AP177</f>
        <v>0</v>
      </c>
      <c r="AQ178" s="12">
        <f>'Source data'!AQ177</f>
        <v>0</v>
      </c>
      <c r="AR178" s="12">
        <f>'Source data'!AR177</f>
        <v>0</v>
      </c>
      <c r="AS178" s="12">
        <f>'Source data'!AS177</f>
        <v>0</v>
      </c>
      <c r="AT178" s="12">
        <f>'Source data'!AT177</f>
        <v>0</v>
      </c>
      <c r="AU178" s="12">
        <f>'Source data'!AU177</f>
        <v>0</v>
      </c>
      <c r="AV178" s="12">
        <f>'Source data'!AV177</f>
        <v>0</v>
      </c>
    </row>
    <row r="179" spans="1:48">
      <c r="A179" s="10" t="s">
        <v>224</v>
      </c>
      <c r="B179" s="12">
        <f>'Source data'!B178</f>
        <v>0</v>
      </c>
      <c r="C179" s="12">
        <f>'Source data'!C178</f>
        <v>0</v>
      </c>
      <c r="D179" s="12">
        <f>'Source data'!D178</f>
        <v>0</v>
      </c>
      <c r="E179" s="12">
        <f>'Source data'!E178</f>
        <v>5</v>
      </c>
      <c r="F179" s="12">
        <f>'Source data'!F178</f>
        <v>0</v>
      </c>
      <c r="G179" s="12">
        <f>'Source data'!G178</f>
        <v>0</v>
      </c>
      <c r="H179" s="12">
        <f>'Source data'!H178</f>
        <v>0</v>
      </c>
      <c r="I179" s="12">
        <f>'Source data'!I178</f>
        <v>0</v>
      </c>
      <c r="J179" s="12">
        <f>'Source data'!J178</f>
        <v>0</v>
      </c>
      <c r="K179" s="12">
        <f>'Source data'!K178</f>
        <v>0</v>
      </c>
      <c r="L179" s="12">
        <f>'Source data'!L178</f>
        <v>0</v>
      </c>
      <c r="M179" s="12">
        <f>'Source data'!M178</f>
        <v>0</v>
      </c>
      <c r="N179" s="12">
        <f>'Source data'!N178</f>
        <v>0</v>
      </c>
      <c r="O179" s="12">
        <f>'Source data'!O178</f>
        <v>0</v>
      </c>
      <c r="P179" s="12">
        <f>'Source data'!P178</f>
        <v>0</v>
      </c>
      <c r="Q179" s="12">
        <f>'Source data'!Q178</f>
        <v>0</v>
      </c>
      <c r="R179" s="12">
        <f>'Source data'!R178</f>
        <v>0</v>
      </c>
      <c r="S179" s="12">
        <f>'Source data'!S178</f>
        <v>0</v>
      </c>
      <c r="T179" s="12">
        <f>'Source data'!T178</f>
        <v>15</v>
      </c>
      <c r="U179" s="12">
        <f>'Source data'!U178</f>
        <v>0</v>
      </c>
      <c r="V179" s="12">
        <f>'Source data'!V178</f>
        <v>0</v>
      </c>
      <c r="W179" s="12">
        <f>'Source data'!W178</f>
        <v>0</v>
      </c>
      <c r="X179" s="12">
        <f>'Source data'!X178</f>
        <v>0</v>
      </c>
      <c r="Y179" s="12">
        <f>'Source data'!Y178</f>
        <v>0</v>
      </c>
      <c r="Z179" s="12">
        <f>'Source data'!Z178</f>
        <v>0</v>
      </c>
      <c r="AA179" s="12">
        <f>'Source data'!AA178</f>
        <v>0</v>
      </c>
      <c r="AB179" s="12">
        <f>'Source data'!AB178</f>
        <v>0</v>
      </c>
      <c r="AC179" s="12">
        <f>'Source data'!AC178</f>
        <v>0</v>
      </c>
      <c r="AD179" s="12">
        <f>'Source data'!AD178</f>
        <v>0</v>
      </c>
      <c r="AE179" s="12">
        <f>'Source data'!AE178</f>
        <v>0</v>
      </c>
      <c r="AF179" s="12">
        <f>'Source data'!AF178</f>
        <v>0</v>
      </c>
      <c r="AG179" s="12">
        <f>'Source data'!AG178</f>
        <v>0</v>
      </c>
      <c r="AH179" s="12">
        <f>'Source data'!AH178</f>
        <v>0</v>
      </c>
      <c r="AI179" s="12">
        <f>'Source data'!AI178</f>
        <v>15</v>
      </c>
      <c r="AJ179" s="12">
        <f>'Source data'!AJ178</f>
        <v>5</v>
      </c>
      <c r="AK179" s="12">
        <f>'Source data'!AK178</f>
        <v>0</v>
      </c>
      <c r="AL179" s="12">
        <f>'Source data'!AL178</f>
        <v>0</v>
      </c>
      <c r="AM179" s="12">
        <f>'Source data'!AM178</f>
        <v>0</v>
      </c>
      <c r="AN179" s="12">
        <f>'Source data'!AN178</f>
        <v>0</v>
      </c>
      <c r="AO179" s="12">
        <f>'Source data'!AO178</f>
        <v>0</v>
      </c>
      <c r="AP179" s="12">
        <f>'Source data'!AP178</f>
        <v>0</v>
      </c>
      <c r="AQ179" s="12">
        <f>'Source data'!AQ178</f>
        <v>0</v>
      </c>
      <c r="AR179" s="12">
        <f>'Source data'!AR178</f>
        <v>0</v>
      </c>
      <c r="AS179" s="12">
        <f>'Source data'!AS178</f>
        <v>0</v>
      </c>
      <c r="AT179" s="12">
        <f>'Source data'!AT178</f>
        <v>0</v>
      </c>
      <c r="AU179" s="12">
        <f>'Source data'!AU178</f>
        <v>0</v>
      </c>
      <c r="AV179" s="12">
        <f>'Source data'!AV178</f>
        <v>0</v>
      </c>
    </row>
    <row r="180" spans="1:48">
      <c r="A180" s="10" t="s">
        <v>225</v>
      </c>
      <c r="B180" s="12">
        <f>'Source data'!B179</f>
        <v>0</v>
      </c>
      <c r="C180" s="12">
        <f>'Source data'!C179</f>
        <v>0</v>
      </c>
      <c r="D180" s="12">
        <f>'Source data'!D179</f>
        <v>0</v>
      </c>
      <c r="E180" s="12">
        <f>'Source data'!E179</f>
        <v>0</v>
      </c>
      <c r="F180" s="12">
        <f>'Source data'!F179</f>
        <v>0</v>
      </c>
      <c r="G180" s="12">
        <f>'Source data'!G179</f>
        <v>0</v>
      </c>
      <c r="H180" s="12">
        <f>'Source data'!H179</f>
        <v>0</v>
      </c>
      <c r="I180" s="12">
        <f>'Source data'!I179</f>
        <v>0</v>
      </c>
      <c r="J180" s="12">
        <f>'Source data'!J179</f>
        <v>0</v>
      </c>
      <c r="K180" s="12">
        <f>'Source data'!K179</f>
        <v>0</v>
      </c>
      <c r="L180" s="12">
        <f>'Source data'!L179</f>
        <v>0</v>
      </c>
      <c r="M180" s="12">
        <f>'Source data'!M179</f>
        <v>0</v>
      </c>
      <c r="N180" s="12">
        <f>'Source data'!N179</f>
        <v>0</v>
      </c>
      <c r="O180" s="12">
        <f>'Source data'!O179</f>
        <v>0</v>
      </c>
      <c r="P180" s="12">
        <f>'Source data'!P179</f>
        <v>0</v>
      </c>
      <c r="Q180" s="12">
        <f>'Source data'!Q179</f>
        <v>0</v>
      </c>
      <c r="R180" s="12">
        <f>'Source data'!R179</f>
        <v>0</v>
      </c>
      <c r="S180" s="12">
        <f>'Source data'!S179</f>
        <v>0</v>
      </c>
      <c r="T180" s="12">
        <f>'Source data'!T179</f>
        <v>0</v>
      </c>
      <c r="U180" s="12">
        <f>'Source data'!U179</f>
        <v>0</v>
      </c>
      <c r="V180" s="12">
        <f>'Source data'!V179</f>
        <v>0</v>
      </c>
      <c r="W180" s="12">
        <f>'Source data'!W179</f>
        <v>0</v>
      </c>
      <c r="X180" s="12">
        <f>'Source data'!X179</f>
        <v>0</v>
      </c>
      <c r="Y180" s="12">
        <f>'Source data'!Y179</f>
        <v>0</v>
      </c>
      <c r="Z180" s="12">
        <f>'Source data'!Z179</f>
        <v>0</v>
      </c>
      <c r="AA180" s="12">
        <f>'Source data'!AA179</f>
        <v>0</v>
      </c>
      <c r="AB180" s="12">
        <f>'Source data'!AB179</f>
        <v>0</v>
      </c>
      <c r="AC180" s="12">
        <f>'Source data'!AC179</f>
        <v>0</v>
      </c>
      <c r="AD180" s="12">
        <f>'Source data'!AD179</f>
        <v>0</v>
      </c>
      <c r="AE180" s="12">
        <f>'Source data'!AE179</f>
        <v>0</v>
      </c>
      <c r="AF180" s="12">
        <f>'Source data'!AF179</f>
        <v>0</v>
      </c>
      <c r="AG180" s="12">
        <f>'Source data'!AG179</f>
        <v>0</v>
      </c>
      <c r="AH180" s="12">
        <f>'Source data'!AH179</f>
        <v>0</v>
      </c>
      <c r="AI180" s="12">
        <f>'Source data'!AI179</f>
        <v>5</v>
      </c>
      <c r="AJ180" s="12">
        <f>'Source data'!AJ179</f>
        <v>0</v>
      </c>
      <c r="AK180" s="12">
        <f>'Source data'!AK179</f>
        <v>0</v>
      </c>
      <c r="AL180" s="12">
        <f>'Source data'!AL179</f>
        <v>0</v>
      </c>
      <c r="AM180" s="12">
        <f>'Source data'!AM179</f>
        <v>0</v>
      </c>
      <c r="AN180" s="12">
        <f>'Source data'!AN179</f>
        <v>0</v>
      </c>
      <c r="AO180" s="12">
        <f>'Source data'!AO179</f>
        <v>0</v>
      </c>
      <c r="AP180" s="12">
        <f>'Source data'!AP179</f>
        <v>0</v>
      </c>
      <c r="AQ180" s="12">
        <f>'Source data'!AQ179</f>
        <v>0</v>
      </c>
      <c r="AR180" s="12">
        <f>'Source data'!AR179</f>
        <v>0</v>
      </c>
      <c r="AS180" s="12">
        <f>'Source data'!AS179</f>
        <v>0</v>
      </c>
      <c r="AT180" s="12">
        <f>'Source data'!AT179</f>
        <v>0</v>
      </c>
      <c r="AU180" s="12">
        <f>'Source data'!AU179</f>
        <v>0</v>
      </c>
      <c r="AV180" s="12">
        <f>'Source data'!AV179</f>
        <v>0</v>
      </c>
    </row>
    <row r="181" spans="1:48">
      <c r="A181" s="10" t="s">
        <v>226</v>
      </c>
      <c r="B181" s="12">
        <f>'Source data'!B180</f>
        <v>0</v>
      </c>
      <c r="C181" s="12">
        <f>'Source data'!C180</f>
        <v>0</v>
      </c>
      <c r="D181" s="12">
        <f>'Source data'!D180</f>
        <v>0</v>
      </c>
      <c r="E181" s="12">
        <f>'Source data'!E180</f>
        <v>0</v>
      </c>
      <c r="F181" s="12">
        <f>'Source data'!F180</f>
        <v>0</v>
      </c>
      <c r="G181" s="12">
        <f>'Source data'!G180</f>
        <v>0</v>
      </c>
      <c r="H181" s="12">
        <f>'Source data'!H180</f>
        <v>0</v>
      </c>
      <c r="I181" s="12">
        <f>'Source data'!I180</f>
        <v>0</v>
      </c>
      <c r="J181" s="12">
        <f>'Source data'!J180</f>
        <v>0</v>
      </c>
      <c r="K181" s="12">
        <f>'Source data'!K180</f>
        <v>0</v>
      </c>
      <c r="L181" s="12">
        <f>'Source data'!L180</f>
        <v>0</v>
      </c>
      <c r="M181" s="12">
        <f>'Source data'!M180</f>
        <v>0</v>
      </c>
      <c r="N181" s="12">
        <f>'Source data'!N180</f>
        <v>0</v>
      </c>
      <c r="O181" s="12">
        <f>'Source data'!O180</f>
        <v>0</v>
      </c>
      <c r="P181" s="12">
        <f>'Source data'!P180</f>
        <v>0</v>
      </c>
      <c r="Q181" s="12">
        <f>'Source data'!Q180</f>
        <v>0</v>
      </c>
      <c r="R181" s="12">
        <f>'Source data'!R180</f>
        <v>0</v>
      </c>
      <c r="S181" s="12">
        <f>'Source data'!S180</f>
        <v>0</v>
      </c>
      <c r="T181" s="12">
        <f>'Source data'!T180</f>
        <v>0</v>
      </c>
      <c r="U181" s="12">
        <f>'Source data'!U180</f>
        <v>0</v>
      </c>
      <c r="V181" s="12">
        <f>'Source data'!V180</f>
        <v>0</v>
      </c>
      <c r="W181" s="12">
        <f>'Source data'!W180</f>
        <v>0</v>
      </c>
      <c r="X181" s="12">
        <f>'Source data'!X180</f>
        <v>0</v>
      </c>
      <c r="Y181" s="12">
        <f>'Source data'!Y180</f>
        <v>0</v>
      </c>
      <c r="Z181" s="12">
        <f>'Source data'!Z180</f>
        <v>0</v>
      </c>
      <c r="AA181" s="12">
        <f>'Source data'!AA180</f>
        <v>0</v>
      </c>
      <c r="AB181" s="12">
        <f>'Source data'!AB180</f>
        <v>0</v>
      </c>
      <c r="AC181" s="12">
        <f>'Source data'!AC180</f>
        <v>0</v>
      </c>
      <c r="AD181" s="12">
        <f>'Source data'!AD180</f>
        <v>0</v>
      </c>
      <c r="AE181" s="12">
        <f>'Source data'!AE180</f>
        <v>0</v>
      </c>
      <c r="AF181" s="12">
        <f>'Source data'!AF180</f>
        <v>0</v>
      </c>
      <c r="AG181" s="12">
        <f>'Source data'!AG180</f>
        <v>0</v>
      </c>
      <c r="AH181" s="12">
        <f>'Source data'!AH180</f>
        <v>0</v>
      </c>
      <c r="AI181" s="12">
        <f>'Source data'!AI180</f>
        <v>0</v>
      </c>
      <c r="AJ181" s="12">
        <f>'Source data'!AJ180</f>
        <v>0</v>
      </c>
      <c r="AK181" s="12">
        <f>'Source data'!AK180</f>
        <v>0</v>
      </c>
      <c r="AL181" s="12">
        <f>'Source data'!AL180</f>
        <v>0</v>
      </c>
      <c r="AM181" s="12">
        <f>'Source data'!AM180</f>
        <v>0</v>
      </c>
      <c r="AN181" s="12">
        <f>'Source data'!AN180</f>
        <v>0</v>
      </c>
      <c r="AO181" s="12">
        <f>'Source data'!AO180</f>
        <v>0</v>
      </c>
      <c r="AP181" s="12">
        <f>'Source data'!AP180</f>
        <v>0</v>
      </c>
      <c r="AQ181" s="12">
        <f>'Source data'!AQ180</f>
        <v>0</v>
      </c>
      <c r="AR181" s="12">
        <f>'Source data'!AR180</f>
        <v>0</v>
      </c>
      <c r="AS181" s="12">
        <f>'Source data'!AS180</f>
        <v>0</v>
      </c>
      <c r="AT181" s="12">
        <f>'Source data'!AT180</f>
        <v>0</v>
      </c>
      <c r="AU181" s="12">
        <f>'Source data'!AU180</f>
        <v>0</v>
      </c>
      <c r="AV181" s="12">
        <f>'Source data'!AV180</f>
        <v>0</v>
      </c>
    </row>
    <row r="182" spans="1:48">
      <c r="A182" s="10" t="s">
        <v>227</v>
      </c>
      <c r="B182" s="12">
        <f>'Source data'!B181</f>
        <v>0</v>
      </c>
      <c r="C182" s="12">
        <f>'Source data'!C181</f>
        <v>0</v>
      </c>
      <c r="D182" s="12">
        <f>'Source data'!D181</f>
        <v>0</v>
      </c>
      <c r="E182" s="12">
        <f>'Source data'!E181</f>
        <v>0</v>
      </c>
      <c r="F182" s="12">
        <f>'Source data'!F181</f>
        <v>0</v>
      </c>
      <c r="G182" s="12">
        <f>'Source data'!G181</f>
        <v>0</v>
      </c>
      <c r="H182" s="12">
        <f>'Source data'!H181</f>
        <v>0</v>
      </c>
      <c r="I182" s="12">
        <f>'Source data'!I181</f>
        <v>0</v>
      </c>
      <c r="J182" s="12">
        <f>'Source data'!J181</f>
        <v>0</v>
      </c>
      <c r="K182" s="12">
        <f>'Source data'!K181</f>
        <v>0</v>
      </c>
      <c r="L182" s="12">
        <f>'Source data'!L181</f>
        <v>0</v>
      </c>
      <c r="M182" s="12">
        <f>'Source data'!M181</f>
        <v>0</v>
      </c>
      <c r="N182" s="12">
        <f>'Source data'!N181</f>
        <v>0</v>
      </c>
      <c r="O182" s="12">
        <f>'Source data'!O181</f>
        <v>0</v>
      </c>
      <c r="P182" s="12">
        <f>'Source data'!P181</f>
        <v>0</v>
      </c>
      <c r="Q182" s="12">
        <f>'Source data'!Q181</f>
        <v>0</v>
      </c>
      <c r="R182" s="12">
        <f>'Source data'!R181</f>
        <v>0</v>
      </c>
      <c r="S182" s="12">
        <f>'Source data'!S181</f>
        <v>0</v>
      </c>
      <c r="T182" s="12">
        <f>'Source data'!T181</f>
        <v>0</v>
      </c>
      <c r="U182" s="12">
        <f>'Source data'!U181</f>
        <v>0</v>
      </c>
      <c r="V182" s="12">
        <f>'Source data'!V181</f>
        <v>0</v>
      </c>
      <c r="W182" s="12">
        <f>'Source data'!W181</f>
        <v>0</v>
      </c>
      <c r="X182" s="12">
        <f>'Source data'!X181</f>
        <v>0</v>
      </c>
      <c r="Y182" s="12">
        <f>'Source data'!Y181</f>
        <v>0</v>
      </c>
      <c r="Z182" s="12">
        <f>'Source data'!Z181</f>
        <v>0</v>
      </c>
      <c r="AA182" s="12">
        <f>'Source data'!AA181</f>
        <v>0</v>
      </c>
      <c r="AB182" s="12">
        <f>'Source data'!AB181</f>
        <v>0</v>
      </c>
      <c r="AC182" s="12">
        <f>'Source data'!AC181</f>
        <v>0</v>
      </c>
      <c r="AD182" s="12">
        <f>'Source data'!AD181</f>
        <v>0</v>
      </c>
      <c r="AE182" s="12">
        <f>'Source data'!AE181</f>
        <v>0</v>
      </c>
      <c r="AF182" s="12">
        <f>'Source data'!AF181</f>
        <v>0</v>
      </c>
      <c r="AG182" s="12">
        <f>'Source data'!AG181</f>
        <v>0</v>
      </c>
      <c r="AH182" s="12">
        <f>'Source data'!AH181</f>
        <v>0</v>
      </c>
      <c r="AI182" s="12">
        <f>'Source data'!AI181</f>
        <v>0</v>
      </c>
      <c r="AJ182" s="12">
        <f>'Source data'!AJ181</f>
        <v>0</v>
      </c>
      <c r="AK182" s="12">
        <f>'Source data'!AK181</f>
        <v>0</v>
      </c>
      <c r="AL182" s="12">
        <f>'Source data'!AL181</f>
        <v>0</v>
      </c>
      <c r="AM182" s="12">
        <f>'Source data'!AM181</f>
        <v>0</v>
      </c>
      <c r="AN182" s="12">
        <f>'Source data'!AN181</f>
        <v>0</v>
      </c>
      <c r="AO182" s="12">
        <f>'Source data'!AO181</f>
        <v>0</v>
      </c>
      <c r="AP182" s="12">
        <f>'Source data'!AP181</f>
        <v>0</v>
      </c>
      <c r="AQ182" s="12">
        <f>'Source data'!AQ181</f>
        <v>0</v>
      </c>
      <c r="AR182" s="12">
        <f>'Source data'!AR181</f>
        <v>0</v>
      </c>
      <c r="AS182" s="12">
        <f>'Source data'!AS181</f>
        <v>0</v>
      </c>
      <c r="AT182" s="12">
        <f>'Source data'!AT181</f>
        <v>0</v>
      </c>
      <c r="AU182" s="12">
        <f>'Source data'!AU181</f>
        <v>0</v>
      </c>
      <c r="AV182" s="12">
        <f>'Source data'!AV181</f>
        <v>0</v>
      </c>
    </row>
    <row r="183" spans="1:48">
      <c r="A183" s="10" t="s">
        <v>228</v>
      </c>
      <c r="B183" s="12">
        <f>'Source data'!B182</f>
        <v>0</v>
      </c>
      <c r="C183" s="12">
        <f>'Source data'!C182</f>
        <v>0</v>
      </c>
      <c r="D183" s="12">
        <f>'Source data'!D182</f>
        <v>0</v>
      </c>
      <c r="E183" s="12">
        <f>'Source data'!E182</f>
        <v>0</v>
      </c>
      <c r="F183" s="12">
        <f>'Source data'!F182</f>
        <v>0</v>
      </c>
      <c r="G183" s="12">
        <f>'Source data'!G182</f>
        <v>0</v>
      </c>
      <c r="H183" s="12">
        <f>'Source data'!H182</f>
        <v>0</v>
      </c>
      <c r="I183" s="12">
        <f>'Source data'!I182</f>
        <v>0</v>
      </c>
      <c r="J183" s="12">
        <f>'Source data'!J182</f>
        <v>0</v>
      </c>
      <c r="K183" s="12">
        <f>'Source data'!K182</f>
        <v>0</v>
      </c>
      <c r="L183" s="12">
        <f>'Source data'!L182</f>
        <v>0</v>
      </c>
      <c r="M183" s="12">
        <f>'Source data'!M182</f>
        <v>0</v>
      </c>
      <c r="N183" s="12">
        <f>'Source data'!N182</f>
        <v>0</v>
      </c>
      <c r="O183" s="12">
        <f>'Source data'!O182</f>
        <v>0</v>
      </c>
      <c r="P183" s="12">
        <f>'Source data'!P182</f>
        <v>0</v>
      </c>
      <c r="Q183" s="12">
        <f>'Source data'!Q182</f>
        <v>0</v>
      </c>
      <c r="R183" s="12">
        <f>'Source data'!R182</f>
        <v>0</v>
      </c>
      <c r="S183" s="12">
        <f>'Source data'!S182</f>
        <v>0</v>
      </c>
      <c r="T183" s="12">
        <f>'Source data'!T182</f>
        <v>0</v>
      </c>
      <c r="U183" s="12">
        <f>'Source data'!U182</f>
        <v>0</v>
      </c>
      <c r="V183" s="12">
        <f>'Source data'!V182</f>
        <v>0</v>
      </c>
      <c r="W183" s="12">
        <f>'Source data'!W182</f>
        <v>0</v>
      </c>
      <c r="X183" s="12">
        <f>'Source data'!X182</f>
        <v>0</v>
      </c>
      <c r="Y183" s="12">
        <f>'Source data'!Y182</f>
        <v>0</v>
      </c>
      <c r="Z183" s="12">
        <f>'Source data'!Z182</f>
        <v>0</v>
      </c>
      <c r="AA183" s="12">
        <f>'Source data'!AA182</f>
        <v>0</v>
      </c>
      <c r="AB183" s="12">
        <f>'Source data'!AB182</f>
        <v>0</v>
      </c>
      <c r="AC183" s="12">
        <f>'Source data'!AC182</f>
        <v>0</v>
      </c>
      <c r="AD183" s="12">
        <f>'Source data'!AD182</f>
        <v>0</v>
      </c>
      <c r="AE183" s="12">
        <f>'Source data'!AE182</f>
        <v>0</v>
      </c>
      <c r="AF183" s="12">
        <f>'Source data'!AF182</f>
        <v>0</v>
      </c>
      <c r="AG183" s="12">
        <f>'Source data'!AG182</f>
        <v>0</v>
      </c>
      <c r="AH183" s="12">
        <f>'Source data'!AH182</f>
        <v>0</v>
      </c>
      <c r="AI183" s="12">
        <f>'Source data'!AI182</f>
        <v>0</v>
      </c>
      <c r="AJ183" s="12">
        <f>'Source data'!AJ182</f>
        <v>0</v>
      </c>
      <c r="AK183" s="12">
        <f>'Source data'!AK182</f>
        <v>0</v>
      </c>
      <c r="AL183" s="12">
        <f>'Source data'!AL182</f>
        <v>0</v>
      </c>
      <c r="AM183" s="12">
        <f>'Source data'!AM182</f>
        <v>0</v>
      </c>
      <c r="AN183" s="12">
        <f>'Source data'!AN182</f>
        <v>0</v>
      </c>
      <c r="AO183" s="12">
        <f>'Source data'!AO182</f>
        <v>0</v>
      </c>
      <c r="AP183" s="12">
        <f>'Source data'!AP182</f>
        <v>0</v>
      </c>
      <c r="AQ183" s="12">
        <f>'Source data'!AQ182</f>
        <v>0</v>
      </c>
      <c r="AR183" s="12">
        <f>'Source data'!AR182</f>
        <v>0</v>
      </c>
      <c r="AS183" s="12">
        <f>'Source data'!AS182</f>
        <v>0</v>
      </c>
      <c r="AT183" s="12">
        <f>'Source data'!AT182</f>
        <v>0</v>
      </c>
      <c r="AU183" s="12">
        <f>'Source data'!AU182</f>
        <v>0</v>
      </c>
      <c r="AV183" s="12">
        <f>'Source data'!AV182</f>
        <v>0</v>
      </c>
    </row>
    <row r="184" spans="1:48">
      <c r="A184" s="10" t="s">
        <v>229</v>
      </c>
      <c r="B184" s="12">
        <f>'Source data'!B183</f>
        <v>0</v>
      </c>
      <c r="C184" s="12">
        <f>'Source data'!C183</f>
        <v>0</v>
      </c>
      <c r="D184" s="12">
        <f>'Source data'!D183</f>
        <v>0</v>
      </c>
      <c r="E184" s="12">
        <f>'Source data'!E183</f>
        <v>0</v>
      </c>
      <c r="F184" s="12">
        <f>'Source data'!F183</f>
        <v>0</v>
      </c>
      <c r="G184" s="12">
        <f>'Source data'!G183</f>
        <v>0</v>
      </c>
      <c r="H184" s="12">
        <f>'Source data'!H183</f>
        <v>0</v>
      </c>
      <c r="I184" s="12">
        <f>'Source data'!I183</f>
        <v>0</v>
      </c>
      <c r="J184" s="12">
        <f>'Source data'!J183</f>
        <v>0</v>
      </c>
      <c r="K184" s="12">
        <f>'Source data'!K183</f>
        <v>0</v>
      </c>
      <c r="L184" s="12">
        <f>'Source data'!L183</f>
        <v>0</v>
      </c>
      <c r="M184" s="12">
        <f>'Source data'!M183</f>
        <v>0</v>
      </c>
      <c r="N184" s="12">
        <f>'Source data'!N183</f>
        <v>0</v>
      </c>
      <c r="O184" s="12">
        <f>'Source data'!O183</f>
        <v>0</v>
      </c>
      <c r="P184" s="12">
        <f>'Source data'!P183</f>
        <v>0</v>
      </c>
      <c r="Q184" s="12">
        <f>'Source data'!Q183</f>
        <v>0</v>
      </c>
      <c r="R184" s="12">
        <f>'Source data'!R183</f>
        <v>0</v>
      </c>
      <c r="S184" s="12">
        <f>'Source data'!S183</f>
        <v>0</v>
      </c>
      <c r="T184" s="12">
        <f>'Source data'!T183</f>
        <v>0</v>
      </c>
      <c r="U184" s="12">
        <f>'Source data'!U183</f>
        <v>0</v>
      </c>
      <c r="V184" s="12">
        <f>'Source data'!V183</f>
        <v>0</v>
      </c>
      <c r="W184" s="12">
        <f>'Source data'!W183</f>
        <v>0</v>
      </c>
      <c r="X184" s="12">
        <f>'Source data'!X183</f>
        <v>0</v>
      </c>
      <c r="Y184" s="12">
        <f>'Source data'!Y183</f>
        <v>0</v>
      </c>
      <c r="Z184" s="12">
        <f>'Source data'!Z183</f>
        <v>0</v>
      </c>
      <c r="AA184" s="12">
        <f>'Source data'!AA183</f>
        <v>0</v>
      </c>
      <c r="AB184" s="12">
        <f>'Source data'!AB183</f>
        <v>0</v>
      </c>
      <c r="AC184" s="12">
        <f>'Source data'!AC183</f>
        <v>0</v>
      </c>
      <c r="AD184" s="12">
        <f>'Source data'!AD183</f>
        <v>0</v>
      </c>
      <c r="AE184" s="12">
        <f>'Source data'!AE183</f>
        <v>0</v>
      </c>
      <c r="AF184" s="12">
        <f>'Source data'!AF183</f>
        <v>0</v>
      </c>
      <c r="AG184" s="12">
        <f>'Source data'!AG183</f>
        <v>0</v>
      </c>
      <c r="AH184" s="12">
        <f>'Source data'!AH183</f>
        <v>0</v>
      </c>
      <c r="AI184" s="12">
        <f>'Source data'!AI183</f>
        <v>0</v>
      </c>
      <c r="AJ184" s="12">
        <f>'Source data'!AJ183</f>
        <v>0</v>
      </c>
      <c r="AK184" s="12">
        <f>'Source data'!AK183</f>
        <v>0</v>
      </c>
      <c r="AL184" s="12">
        <f>'Source data'!AL183</f>
        <v>0</v>
      </c>
      <c r="AM184" s="12">
        <f>'Source data'!AM183</f>
        <v>0</v>
      </c>
      <c r="AN184" s="12">
        <f>'Source data'!AN183</f>
        <v>0</v>
      </c>
      <c r="AO184" s="12">
        <f>'Source data'!AO183</f>
        <v>0</v>
      </c>
      <c r="AP184" s="12">
        <f>'Source data'!AP183</f>
        <v>0</v>
      </c>
      <c r="AQ184" s="12">
        <f>'Source data'!AQ183</f>
        <v>0</v>
      </c>
      <c r="AR184" s="12">
        <f>'Source data'!AR183</f>
        <v>0</v>
      </c>
      <c r="AS184" s="12">
        <f>'Source data'!AS183</f>
        <v>0</v>
      </c>
      <c r="AT184" s="12">
        <f>'Source data'!AT183</f>
        <v>0</v>
      </c>
      <c r="AU184" s="12">
        <f>'Source data'!AU183</f>
        <v>0</v>
      </c>
      <c r="AV184" s="12">
        <f>'Source data'!AV183</f>
        <v>0</v>
      </c>
    </row>
    <row r="185" spans="1:48">
      <c r="A185" s="10" t="s">
        <v>230</v>
      </c>
      <c r="B185" s="12">
        <f>'Source data'!B184</f>
        <v>0</v>
      </c>
      <c r="C185" s="12">
        <f>'Source data'!C184</f>
        <v>0</v>
      </c>
      <c r="D185" s="12">
        <f>'Source data'!D184</f>
        <v>0</v>
      </c>
      <c r="E185" s="12">
        <f>'Source data'!E184</f>
        <v>0</v>
      </c>
      <c r="F185" s="12">
        <f>'Source data'!F184</f>
        <v>0</v>
      </c>
      <c r="G185" s="12">
        <f>'Source data'!G184</f>
        <v>0</v>
      </c>
      <c r="H185" s="12">
        <f>'Source data'!H184</f>
        <v>0</v>
      </c>
      <c r="I185" s="12">
        <f>'Source data'!I184</f>
        <v>0</v>
      </c>
      <c r="J185" s="12">
        <f>'Source data'!J184</f>
        <v>0</v>
      </c>
      <c r="K185" s="12">
        <f>'Source data'!K184</f>
        <v>0</v>
      </c>
      <c r="L185" s="12">
        <f>'Source data'!L184</f>
        <v>0</v>
      </c>
      <c r="M185" s="12">
        <f>'Source data'!M184</f>
        <v>0</v>
      </c>
      <c r="N185" s="12">
        <f>'Source data'!N184</f>
        <v>0</v>
      </c>
      <c r="O185" s="12">
        <f>'Source data'!O184</f>
        <v>0</v>
      </c>
      <c r="P185" s="12">
        <f>'Source data'!P184</f>
        <v>0</v>
      </c>
      <c r="Q185" s="12">
        <f>'Source data'!Q184</f>
        <v>0</v>
      </c>
      <c r="R185" s="12">
        <f>'Source data'!R184</f>
        <v>0</v>
      </c>
      <c r="S185" s="12">
        <f>'Source data'!S184</f>
        <v>0</v>
      </c>
      <c r="T185" s="12">
        <f>'Source data'!T184</f>
        <v>0</v>
      </c>
      <c r="U185" s="12">
        <f>'Source data'!U184</f>
        <v>0</v>
      </c>
      <c r="V185" s="12">
        <f>'Source data'!V184</f>
        <v>0</v>
      </c>
      <c r="W185" s="12">
        <f>'Source data'!W184</f>
        <v>0</v>
      </c>
      <c r="X185" s="12">
        <f>'Source data'!X184</f>
        <v>0</v>
      </c>
      <c r="Y185" s="12">
        <f>'Source data'!Y184</f>
        <v>0</v>
      </c>
      <c r="Z185" s="12">
        <f>'Source data'!Z184</f>
        <v>0</v>
      </c>
      <c r="AA185" s="12">
        <f>'Source data'!AA184</f>
        <v>0</v>
      </c>
      <c r="AB185" s="12">
        <f>'Source data'!AB184</f>
        <v>0</v>
      </c>
      <c r="AC185" s="12">
        <f>'Source data'!AC184</f>
        <v>0</v>
      </c>
      <c r="AD185" s="12">
        <f>'Source data'!AD184</f>
        <v>0</v>
      </c>
      <c r="AE185" s="12">
        <f>'Source data'!AE184</f>
        <v>0</v>
      </c>
      <c r="AF185" s="12">
        <f>'Source data'!AF184</f>
        <v>0</v>
      </c>
      <c r="AG185" s="12">
        <f>'Source data'!AG184</f>
        <v>0</v>
      </c>
      <c r="AH185" s="12">
        <f>'Source data'!AH184</f>
        <v>0</v>
      </c>
      <c r="AI185" s="12">
        <f>'Source data'!AI184</f>
        <v>0</v>
      </c>
      <c r="AJ185" s="12">
        <f>'Source data'!AJ184</f>
        <v>0</v>
      </c>
      <c r="AK185" s="12">
        <f>'Source data'!AK184</f>
        <v>0</v>
      </c>
      <c r="AL185" s="12">
        <f>'Source data'!AL184</f>
        <v>0</v>
      </c>
      <c r="AM185" s="12">
        <f>'Source data'!AM184</f>
        <v>0</v>
      </c>
      <c r="AN185" s="12">
        <f>'Source data'!AN184</f>
        <v>0</v>
      </c>
      <c r="AO185" s="12">
        <f>'Source data'!AO184</f>
        <v>0</v>
      </c>
      <c r="AP185" s="12">
        <f>'Source data'!AP184</f>
        <v>0</v>
      </c>
      <c r="AQ185" s="12">
        <f>'Source data'!AQ184</f>
        <v>0</v>
      </c>
      <c r="AR185" s="12">
        <f>'Source data'!AR184</f>
        <v>0</v>
      </c>
      <c r="AS185" s="12">
        <f>'Source data'!AS184</f>
        <v>0</v>
      </c>
      <c r="AT185" s="12">
        <f>'Source data'!AT184</f>
        <v>0</v>
      </c>
      <c r="AU185" s="12">
        <f>'Source data'!AU184</f>
        <v>0</v>
      </c>
      <c r="AV185" s="12">
        <f>'Source data'!AV184</f>
        <v>0</v>
      </c>
    </row>
    <row r="186" spans="1:48">
      <c r="A186" s="10" t="s">
        <v>231</v>
      </c>
      <c r="B186" s="12">
        <f>'Source data'!B185</f>
        <v>0</v>
      </c>
      <c r="C186" s="12">
        <f>'Source data'!C185</f>
        <v>0</v>
      </c>
      <c r="D186" s="12">
        <f>'Source data'!D185</f>
        <v>0</v>
      </c>
      <c r="E186" s="12">
        <f>'Source data'!E185</f>
        <v>0</v>
      </c>
      <c r="F186" s="12">
        <f>'Source data'!F185</f>
        <v>0</v>
      </c>
      <c r="G186" s="12">
        <f>'Source data'!G185</f>
        <v>0</v>
      </c>
      <c r="H186" s="12">
        <f>'Source data'!H185</f>
        <v>0</v>
      </c>
      <c r="I186" s="12">
        <f>'Source data'!I185</f>
        <v>0</v>
      </c>
      <c r="J186" s="12">
        <f>'Source data'!J185</f>
        <v>0</v>
      </c>
      <c r="K186" s="12">
        <f>'Source data'!K185</f>
        <v>0</v>
      </c>
      <c r="L186" s="12">
        <f>'Source data'!L185</f>
        <v>0</v>
      </c>
      <c r="M186" s="12">
        <f>'Source data'!M185</f>
        <v>0</v>
      </c>
      <c r="N186" s="12">
        <f>'Source data'!N185</f>
        <v>0</v>
      </c>
      <c r="O186" s="12">
        <f>'Source data'!O185</f>
        <v>0</v>
      </c>
      <c r="P186" s="12">
        <f>'Source data'!P185</f>
        <v>0</v>
      </c>
      <c r="Q186" s="12">
        <f>'Source data'!Q185</f>
        <v>0</v>
      </c>
      <c r="R186" s="12">
        <f>'Source data'!R185</f>
        <v>0</v>
      </c>
      <c r="S186" s="12">
        <f>'Source data'!S185</f>
        <v>0</v>
      </c>
      <c r="T186" s="12">
        <f>'Source data'!T185</f>
        <v>0</v>
      </c>
      <c r="U186" s="12">
        <f>'Source data'!U185</f>
        <v>0</v>
      </c>
      <c r="V186" s="12">
        <f>'Source data'!V185</f>
        <v>0</v>
      </c>
      <c r="W186" s="12">
        <f>'Source data'!W185</f>
        <v>0</v>
      </c>
      <c r="X186" s="12">
        <f>'Source data'!X185</f>
        <v>0</v>
      </c>
      <c r="Y186" s="12">
        <f>'Source data'!Y185</f>
        <v>0</v>
      </c>
      <c r="Z186" s="12">
        <f>'Source data'!Z185</f>
        <v>0</v>
      </c>
      <c r="AA186" s="12">
        <f>'Source data'!AA185</f>
        <v>0</v>
      </c>
      <c r="AB186" s="12">
        <f>'Source data'!AB185</f>
        <v>0</v>
      </c>
      <c r="AC186" s="12">
        <f>'Source data'!AC185</f>
        <v>0</v>
      </c>
      <c r="AD186" s="12">
        <f>'Source data'!AD185</f>
        <v>0</v>
      </c>
      <c r="AE186" s="12">
        <f>'Source data'!AE185</f>
        <v>0</v>
      </c>
      <c r="AF186" s="12">
        <f>'Source data'!AF185</f>
        <v>0</v>
      </c>
      <c r="AG186" s="12">
        <f>'Source data'!AG185</f>
        <v>0</v>
      </c>
      <c r="AH186" s="12">
        <f>'Source data'!AH185</f>
        <v>0</v>
      </c>
      <c r="AI186" s="12">
        <f>'Source data'!AI185</f>
        <v>0</v>
      </c>
      <c r="AJ186" s="12">
        <f>'Source data'!AJ185</f>
        <v>0</v>
      </c>
      <c r="AK186" s="12">
        <f>'Source data'!AK185</f>
        <v>0</v>
      </c>
      <c r="AL186" s="12">
        <f>'Source data'!AL185</f>
        <v>0</v>
      </c>
      <c r="AM186" s="12">
        <f>'Source data'!AM185</f>
        <v>0</v>
      </c>
      <c r="AN186" s="12">
        <f>'Source data'!AN185</f>
        <v>0</v>
      </c>
      <c r="AO186" s="12">
        <f>'Source data'!AO185</f>
        <v>0</v>
      </c>
      <c r="AP186" s="12">
        <f>'Source data'!AP185</f>
        <v>0</v>
      </c>
      <c r="AQ186" s="12">
        <f>'Source data'!AQ185</f>
        <v>0</v>
      </c>
      <c r="AR186" s="12">
        <f>'Source data'!AR185</f>
        <v>0</v>
      </c>
      <c r="AS186" s="12">
        <f>'Source data'!AS185</f>
        <v>0</v>
      </c>
      <c r="AT186" s="12">
        <f>'Source data'!AT185</f>
        <v>0</v>
      </c>
      <c r="AU186" s="12">
        <f>'Source data'!AU185</f>
        <v>0</v>
      </c>
      <c r="AV186" s="12">
        <f>'Source data'!AV185</f>
        <v>0</v>
      </c>
    </row>
    <row r="187" spans="1:48">
      <c r="A187" s="10" t="s">
        <v>232</v>
      </c>
      <c r="B187" s="12">
        <f>'Source data'!B186</f>
        <v>0</v>
      </c>
      <c r="C187" s="12">
        <f>'Source data'!C186</f>
        <v>0</v>
      </c>
      <c r="D187" s="12">
        <f>'Source data'!D186</f>
        <v>0</v>
      </c>
      <c r="E187" s="12">
        <f>'Source data'!E186</f>
        <v>10</v>
      </c>
      <c r="F187" s="12">
        <f>'Source data'!F186</f>
        <v>0</v>
      </c>
      <c r="G187" s="12">
        <f>'Source data'!G186</f>
        <v>0</v>
      </c>
      <c r="H187" s="12">
        <f>'Source data'!H186</f>
        <v>0</v>
      </c>
      <c r="I187" s="12">
        <f>'Source data'!I186</f>
        <v>0</v>
      </c>
      <c r="J187" s="12">
        <f>'Source data'!J186</f>
        <v>0</v>
      </c>
      <c r="K187" s="12">
        <f>'Source data'!K186</f>
        <v>0</v>
      </c>
      <c r="L187" s="12">
        <f>'Source data'!L186</f>
        <v>0</v>
      </c>
      <c r="M187" s="12">
        <f>'Source data'!M186</f>
        <v>0</v>
      </c>
      <c r="N187" s="12">
        <f>'Source data'!N186</f>
        <v>0</v>
      </c>
      <c r="O187" s="12">
        <f>'Source data'!O186</f>
        <v>0</v>
      </c>
      <c r="P187" s="12">
        <f>'Source data'!P186</f>
        <v>0</v>
      </c>
      <c r="Q187" s="12">
        <f>'Source data'!Q186</f>
        <v>0</v>
      </c>
      <c r="R187" s="12">
        <f>'Source data'!R186</f>
        <v>0</v>
      </c>
      <c r="S187" s="12">
        <f>'Source data'!S186</f>
        <v>0</v>
      </c>
      <c r="T187" s="12">
        <f>'Source data'!T186</f>
        <v>5</v>
      </c>
      <c r="U187" s="12">
        <f>'Source data'!U186</f>
        <v>0</v>
      </c>
      <c r="V187" s="12">
        <f>'Source data'!V186</f>
        <v>0</v>
      </c>
      <c r="W187" s="12">
        <f>'Source data'!W186</f>
        <v>0</v>
      </c>
      <c r="X187" s="12">
        <f>'Source data'!X186</f>
        <v>0</v>
      </c>
      <c r="Y187" s="12">
        <f>'Source data'!Y186</f>
        <v>0</v>
      </c>
      <c r="Z187" s="12">
        <f>'Source data'!Z186</f>
        <v>0</v>
      </c>
      <c r="AA187" s="12">
        <f>'Source data'!AA186</f>
        <v>0</v>
      </c>
      <c r="AB187" s="12">
        <f>'Source data'!AB186</f>
        <v>0</v>
      </c>
      <c r="AC187" s="12">
        <f>'Source data'!AC186</f>
        <v>0</v>
      </c>
      <c r="AD187" s="12">
        <f>'Source data'!AD186</f>
        <v>0</v>
      </c>
      <c r="AE187" s="12">
        <f>'Source data'!AE186</f>
        <v>0</v>
      </c>
      <c r="AF187" s="12">
        <f>'Source data'!AF186</f>
        <v>0</v>
      </c>
      <c r="AG187" s="12">
        <f>'Source data'!AG186</f>
        <v>0</v>
      </c>
      <c r="AH187" s="12">
        <f>'Source data'!AH186</f>
        <v>0</v>
      </c>
      <c r="AI187" s="12">
        <f>'Source data'!AI186</f>
        <v>10</v>
      </c>
      <c r="AJ187" s="12">
        <f>'Source data'!AJ186</f>
        <v>0</v>
      </c>
      <c r="AK187" s="12">
        <f>'Source data'!AK186</f>
        <v>0</v>
      </c>
      <c r="AL187" s="12">
        <f>'Source data'!AL186</f>
        <v>0</v>
      </c>
      <c r="AM187" s="12">
        <f>'Source data'!AM186</f>
        <v>0</v>
      </c>
      <c r="AN187" s="12">
        <f>'Source data'!AN186</f>
        <v>0</v>
      </c>
      <c r="AO187" s="12">
        <f>'Source data'!AO186</f>
        <v>0</v>
      </c>
      <c r="AP187" s="12">
        <f>'Source data'!AP186</f>
        <v>0</v>
      </c>
      <c r="AQ187" s="12">
        <f>'Source data'!AQ186</f>
        <v>0</v>
      </c>
      <c r="AR187" s="12">
        <f>'Source data'!AR186</f>
        <v>0</v>
      </c>
      <c r="AS187" s="12">
        <f>'Source data'!AS186</f>
        <v>0</v>
      </c>
      <c r="AT187" s="12">
        <f>'Source data'!AT186</f>
        <v>0</v>
      </c>
      <c r="AU187" s="12">
        <f>'Source data'!AU186</f>
        <v>0</v>
      </c>
      <c r="AV187" s="12">
        <f>'Source data'!AV186</f>
        <v>0</v>
      </c>
    </row>
    <row r="188" spans="1:48">
      <c r="A188" s="10" t="s">
        <v>233</v>
      </c>
      <c r="B188" s="12">
        <f>'Source data'!B187</f>
        <v>0</v>
      </c>
      <c r="C188" s="12">
        <f>'Source data'!C187</f>
        <v>0</v>
      </c>
      <c r="D188" s="12">
        <f>'Source data'!D187</f>
        <v>0</v>
      </c>
      <c r="E188" s="12">
        <f>'Source data'!E187</f>
        <v>5</v>
      </c>
      <c r="F188" s="12">
        <f>'Source data'!F187</f>
        <v>0</v>
      </c>
      <c r="G188" s="12">
        <f>'Source data'!G187</f>
        <v>0</v>
      </c>
      <c r="H188" s="12">
        <f>'Source data'!H187</f>
        <v>0</v>
      </c>
      <c r="I188" s="12">
        <f>'Source data'!I187</f>
        <v>0</v>
      </c>
      <c r="J188" s="12">
        <f>'Source data'!J187</f>
        <v>0</v>
      </c>
      <c r="K188" s="12">
        <f>'Source data'!K187</f>
        <v>0</v>
      </c>
      <c r="L188" s="12">
        <f>'Source data'!L187</f>
        <v>0</v>
      </c>
      <c r="M188" s="12">
        <f>'Source data'!M187</f>
        <v>0</v>
      </c>
      <c r="N188" s="12">
        <f>'Source data'!N187</f>
        <v>0</v>
      </c>
      <c r="O188" s="12">
        <f>'Source data'!O187</f>
        <v>0</v>
      </c>
      <c r="P188" s="12">
        <f>'Source data'!P187</f>
        <v>0</v>
      </c>
      <c r="Q188" s="12">
        <f>'Source data'!Q187</f>
        <v>0</v>
      </c>
      <c r="R188" s="12">
        <f>'Source data'!R187</f>
        <v>0</v>
      </c>
      <c r="S188" s="12">
        <f>'Source data'!S187</f>
        <v>0</v>
      </c>
      <c r="T188" s="12">
        <f>'Source data'!T187</f>
        <v>0</v>
      </c>
      <c r="U188" s="12">
        <f>'Source data'!U187</f>
        <v>0</v>
      </c>
      <c r="V188" s="12">
        <f>'Source data'!V187</f>
        <v>0</v>
      </c>
      <c r="W188" s="12">
        <f>'Source data'!W187</f>
        <v>0</v>
      </c>
      <c r="X188" s="12">
        <f>'Source data'!X187</f>
        <v>0</v>
      </c>
      <c r="Y188" s="12">
        <f>'Source data'!Y187</f>
        <v>0</v>
      </c>
      <c r="Z188" s="12">
        <f>'Source data'!Z187</f>
        <v>0</v>
      </c>
      <c r="AA188" s="12">
        <f>'Source data'!AA187</f>
        <v>0</v>
      </c>
      <c r="AB188" s="12">
        <f>'Source data'!AB187</f>
        <v>0</v>
      </c>
      <c r="AC188" s="12">
        <f>'Source data'!AC187</f>
        <v>0</v>
      </c>
      <c r="AD188" s="12">
        <f>'Source data'!AD187</f>
        <v>0</v>
      </c>
      <c r="AE188" s="12">
        <f>'Source data'!AE187</f>
        <v>0</v>
      </c>
      <c r="AF188" s="12">
        <f>'Source data'!AF187</f>
        <v>0</v>
      </c>
      <c r="AG188" s="12">
        <f>'Source data'!AG187</f>
        <v>0</v>
      </c>
      <c r="AH188" s="12">
        <f>'Source data'!AH187</f>
        <v>0</v>
      </c>
      <c r="AI188" s="12">
        <f>'Source data'!AI187</f>
        <v>0</v>
      </c>
      <c r="AJ188" s="12">
        <f>'Source data'!AJ187</f>
        <v>0</v>
      </c>
      <c r="AK188" s="12">
        <f>'Source data'!AK187</f>
        <v>0</v>
      </c>
      <c r="AL188" s="12">
        <f>'Source data'!AL187</f>
        <v>0</v>
      </c>
      <c r="AM188" s="12">
        <f>'Source data'!AM187</f>
        <v>0</v>
      </c>
      <c r="AN188" s="12">
        <f>'Source data'!AN187</f>
        <v>0</v>
      </c>
      <c r="AO188" s="12">
        <f>'Source data'!AO187</f>
        <v>0</v>
      </c>
      <c r="AP188" s="12">
        <f>'Source data'!AP187</f>
        <v>0</v>
      </c>
      <c r="AQ188" s="12">
        <f>'Source data'!AQ187</f>
        <v>0</v>
      </c>
      <c r="AR188" s="12">
        <f>'Source data'!AR187</f>
        <v>0</v>
      </c>
      <c r="AS188" s="12">
        <f>'Source data'!AS187</f>
        <v>0</v>
      </c>
      <c r="AT188" s="12">
        <f>'Source data'!AT187</f>
        <v>0</v>
      </c>
      <c r="AU188" s="12">
        <f>'Source data'!AU187</f>
        <v>0</v>
      </c>
      <c r="AV188" s="12">
        <f>'Source data'!AV187</f>
        <v>0</v>
      </c>
    </row>
    <row r="189" spans="1:48">
      <c r="A189" s="10" t="s">
        <v>234</v>
      </c>
      <c r="B189" s="12">
        <f>'Source data'!B188</f>
        <v>0</v>
      </c>
      <c r="C189" s="12">
        <f>'Source data'!C188</f>
        <v>0</v>
      </c>
      <c r="D189" s="12">
        <f>'Source data'!D188</f>
        <v>0</v>
      </c>
      <c r="E189" s="12">
        <f>'Source data'!E188</f>
        <v>5</v>
      </c>
      <c r="F189" s="12">
        <f>'Source data'!F188</f>
        <v>0</v>
      </c>
      <c r="G189" s="12">
        <f>'Source data'!G188</f>
        <v>0</v>
      </c>
      <c r="H189" s="12">
        <f>'Source data'!H188</f>
        <v>0</v>
      </c>
      <c r="I189" s="12">
        <f>'Source data'!I188</f>
        <v>0</v>
      </c>
      <c r="J189" s="12">
        <f>'Source data'!J188</f>
        <v>0</v>
      </c>
      <c r="K189" s="12">
        <f>'Source data'!K188</f>
        <v>0</v>
      </c>
      <c r="L189" s="12">
        <f>'Source data'!L188</f>
        <v>0</v>
      </c>
      <c r="M189" s="12">
        <f>'Source data'!M188</f>
        <v>0</v>
      </c>
      <c r="N189" s="12">
        <f>'Source data'!N188</f>
        <v>0</v>
      </c>
      <c r="O189" s="12">
        <f>'Source data'!O188</f>
        <v>0</v>
      </c>
      <c r="P189" s="12">
        <f>'Source data'!P188</f>
        <v>0</v>
      </c>
      <c r="Q189" s="12">
        <f>'Source data'!Q188</f>
        <v>0</v>
      </c>
      <c r="R189" s="12">
        <f>'Source data'!R188</f>
        <v>0</v>
      </c>
      <c r="S189" s="12">
        <f>'Source data'!S188</f>
        <v>0</v>
      </c>
      <c r="T189" s="12">
        <f>'Source data'!T188</f>
        <v>0</v>
      </c>
      <c r="U189" s="12">
        <f>'Source data'!U188</f>
        <v>0</v>
      </c>
      <c r="V189" s="12">
        <f>'Source data'!V188</f>
        <v>0</v>
      </c>
      <c r="W189" s="12">
        <f>'Source data'!W188</f>
        <v>0</v>
      </c>
      <c r="X189" s="12">
        <f>'Source data'!X188</f>
        <v>0</v>
      </c>
      <c r="Y189" s="12">
        <f>'Source data'!Y188</f>
        <v>0</v>
      </c>
      <c r="Z189" s="12">
        <f>'Source data'!Z188</f>
        <v>0</v>
      </c>
      <c r="AA189" s="12">
        <f>'Source data'!AA188</f>
        <v>0</v>
      </c>
      <c r="AB189" s="12">
        <f>'Source data'!AB188</f>
        <v>0</v>
      </c>
      <c r="AC189" s="12">
        <f>'Source data'!AC188</f>
        <v>0</v>
      </c>
      <c r="AD189" s="12">
        <f>'Source data'!AD188</f>
        <v>0</v>
      </c>
      <c r="AE189" s="12">
        <f>'Source data'!AE188</f>
        <v>0</v>
      </c>
      <c r="AF189" s="12">
        <f>'Source data'!AF188</f>
        <v>0</v>
      </c>
      <c r="AG189" s="12">
        <f>'Source data'!AG188</f>
        <v>0</v>
      </c>
      <c r="AH189" s="12">
        <f>'Source data'!AH188</f>
        <v>0</v>
      </c>
      <c r="AI189" s="12">
        <f>'Source data'!AI188</f>
        <v>25</v>
      </c>
      <c r="AJ189" s="12">
        <f>'Source data'!AJ188</f>
        <v>0</v>
      </c>
      <c r="AK189" s="12">
        <f>'Source data'!AK188</f>
        <v>10</v>
      </c>
      <c r="AL189" s="12">
        <f>'Source data'!AL188</f>
        <v>5</v>
      </c>
      <c r="AM189" s="12">
        <f>'Source data'!AM188</f>
        <v>5</v>
      </c>
      <c r="AN189" s="12">
        <f>'Source data'!AN188</f>
        <v>0</v>
      </c>
      <c r="AO189" s="12">
        <f>'Source data'!AO188</f>
        <v>0</v>
      </c>
      <c r="AP189" s="12">
        <f>'Source data'!AP188</f>
        <v>0</v>
      </c>
      <c r="AQ189" s="12">
        <f>'Source data'!AQ188</f>
        <v>10</v>
      </c>
      <c r="AR189" s="12">
        <f>'Source data'!AR188</f>
        <v>5</v>
      </c>
      <c r="AS189" s="12">
        <f>'Source data'!AS188</f>
        <v>0</v>
      </c>
      <c r="AT189" s="12">
        <f>'Source data'!AT188</f>
        <v>0</v>
      </c>
      <c r="AU189" s="12">
        <f>'Source data'!AU188</f>
        <v>0</v>
      </c>
      <c r="AV189" s="12">
        <f>'Source data'!AV188</f>
        <v>0</v>
      </c>
    </row>
    <row r="190" spans="1:48">
      <c r="A190" s="10" t="s">
        <v>235</v>
      </c>
      <c r="B190" s="12">
        <f>'Source data'!B189</f>
        <v>0</v>
      </c>
      <c r="C190" s="12">
        <f>'Source data'!C189</f>
        <v>0</v>
      </c>
      <c r="D190" s="12">
        <f>'Source data'!D189</f>
        <v>0</v>
      </c>
      <c r="E190" s="12">
        <f>'Source data'!E189</f>
        <v>0</v>
      </c>
      <c r="F190" s="12">
        <f>'Source data'!F189</f>
        <v>0</v>
      </c>
      <c r="G190" s="12">
        <f>'Source data'!G189</f>
        <v>0</v>
      </c>
      <c r="H190" s="12">
        <f>'Source data'!H189</f>
        <v>0</v>
      </c>
      <c r="I190" s="12">
        <f>'Source data'!I189</f>
        <v>0</v>
      </c>
      <c r="J190" s="12">
        <f>'Source data'!J189</f>
        <v>0</v>
      </c>
      <c r="K190" s="12">
        <f>'Source data'!K189</f>
        <v>0</v>
      </c>
      <c r="L190" s="12">
        <f>'Source data'!L189</f>
        <v>0</v>
      </c>
      <c r="M190" s="12">
        <f>'Source data'!M189</f>
        <v>0</v>
      </c>
      <c r="N190" s="12">
        <f>'Source data'!N189</f>
        <v>0</v>
      </c>
      <c r="O190" s="12">
        <f>'Source data'!O189</f>
        <v>0</v>
      </c>
      <c r="P190" s="12">
        <f>'Source data'!P189</f>
        <v>0</v>
      </c>
      <c r="Q190" s="12">
        <f>'Source data'!Q189</f>
        <v>0</v>
      </c>
      <c r="R190" s="12">
        <f>'Source data'!R189</f>
        <v>0</v>
      </c>
      <c r="S190" s="12">
        <f>'Source data'!S189</f>
        <v>0</v>
      </c>
      <c r="T190" s="12">
        <f>'Source data'!T189</f>
        <v>0</v>
      </c>
      <c r="U190" s="12">
        <f>'Source data'!U189</f>
        <v>0</v>
      </c>
      <c r="V190" s="12">
        <f>'Source data'!V189</f>
        <v>0</v>
      </c>
      <c r="W190" s="12">
        <f>'Source data'!W189</f>
        <v>0</v>
      </c>
      <c r="X190" s="12">
        <f>'Source data'!X189</f>
        <v>0</v>
      </c>
      <c r="Y190" s="12">
        <f>'Source data'!Y189</f>
        <v>0</v>
      </c>
      <c r="Z190" s="12">
        <f>'Source data'!Z189</f>
        <v>0</v>
      </c>
      <c r="AA190" s="12">
        <f>'Source data'!AA189</f>
        <v>0</v>
      </c>
      <c r="AB190" s="12">
        <f>'Source data'!AB189</f>
        <v>0</v>
      </c>
      <c r="AC190" s="12">
        <f>'Source data'!AC189</f>
        <v>0</v>
      </c>
      <c r="AD190" s="12">
        <f>'Source data'!AD189</f>
        <v>0</v>
      </c>
      <c r="AE190" s="12">
        <f>'Source data'!AE189</f>
        <v>0</v>
      </c>
      <c r="AF190" s="12">
        <f>'Source data'!AF189</f>
        <v>0</v>
      </c>
      <c r="AG190" s="12">
        <f>'Source data'!AG189</f>
        <v>0</v>
      </c>
      <c r="AH190" s="12">
        <f>'Source data'!AH189</f>
        <v>0</v>
      </c>
      <c r="AI190" s="12">
        <f>'Source data'!AI189</f>
        <v>0</v>
      </c>
      <c r="AJ190" s="12">
        <f>'Source data'!AJ189</f>
        <v>0</v>
      </c>
      <c r="AK190" s="12">
        <f>'Source data'!AK189</f>
        <v>0</v>
      </c>
      <c r="AL190" s="12">
        <f>'Source data'!AL189</f>
        <v>0</v>
      </c>
      <c r="AM190" s="12">
        <f>'Source data'!AM189</f>
        <v>0</v>
      </c>
      <c r="AN190" s="12">
        <f>'Source data'!AN189</f>
        <v>0</v>
      </c>
      <c r="AO190" s="12">
        <f>'Source data'!AO189</f>
        <v>0</v>
      </c>
      <c r="AP190" s="12">
        <f>'Source data'!AP189</f>
        <v>0</v>
      </c>
      <c r="AQ190" s="12">
        <f>'Source data'!AQ189</f>
        <v>0</v>
      </c>
      <c r="AR190" s="12">
        <f>'Source data'!AR189</f>
        <v>0</v>
      </c>
      <c r="AS190" s="12">
        <f>'Source data'!AS189</f>
        <v>0</v>
      </c>
      <c r="AT190" s="12">
        <f>'Source data'!AT189</f>
        <v>0</v>
      </c>
      <c r="AU190" s="12">
        <f>'Source data'!AU189</f>
        <v>0</v>
      </c>
      <c r="AV190" s="12">
        <f>'Source data'!AV189</f>
        <v>0</v>
      </c>
    </row>
    <row r="191" spans="1:48">
      <c r="A191" s="10" t="s">
        <v>236</v>
      </c>
      <c r="B191" s="12">
        <f>'Source data'!B190</f>
        <v>0</v>
      </c>
      <c r="C191" s="12">
        <f>'Source data'!C190</f>
        <v>0</v>
      </c>
      <c r="D191" s="12">
        <f>'Source data'!D190</f>
        <v>0</v>
      </c>
      <c r="E191" s="12">
        <f>'Source data'!E190</f>
        <v>0</v>
      </c>
      <c r="F191" s="12">
        <f>'Source data'!F190</f>
        <v>0</v>
      </c>
      <c r="G191" s="12">
        <f>'Source data'!G190</f>
        <v>0</v>
      </c>
      <c r="H191" s="12">
        <f>'Source data'!H190</f>
        <v>0</v>
      </c>
      <c r="I191" s="12">
        <f>'Source data'!I190</f>
        <v>0</v>
      </c>
      <c r="J191" s="12">
        <f>'Source data'!J190</f>
        <v>0</v>
      </c>
      <c r="K191" s="12">
        <f>'Source data'!K190</f>
        <v>0</v>
      </c>
      <c r="L191" s="12">
        <f>'Source data'!L190</f>
        <v>0</v>
      </c>
      <c r="M191" s="12">
        <f>'Source data'!M190</f>
        <v>0</v>
      </c>
      <c r="N191" s="12">
        <f>'Source data'!N190</f>
        <v>0</v>
      </c>
      <c r="O191" s="12">
        <f>'Source data'!O190</f>
        <v>0</v>
      </c>
      <c r="P191" s="12">
        <f>'Source data'!P190</f>
        <v>0</v>
      </c>
      <c r="Q191" s="12">
        <f>'Source data'!Q190</f>
        <v>0</v>
      </c>
      <c r="R191" s="12">
        <f>'Source data'!R190</f>
        <v>0</v>
      </c>
      <c r="S191" s="12">
        <f>'Source data'!S190</f>
        <v>0</v>
      </c>
      <c r="T191" s="12">
        <f>'Source data'!T190</f>
        <v>0</v>
      </c>
      <c r="U191" s="12">
        <f>'Source data'!U190</f>
        <v>0</v>
      </c>
      <c r="V191" s="12">
        <f>'Source data'!V190</f>
        <v>0</v>
      </c>
      <c r="W191" s="12">
        <f>'Source data'!W190</f>
        <v>0</v>
      </c>
      <c r="X191" s="12">
        <f>'Source data'!X190</f>
        <v>0</v>
      </c>
      <c r="Y191" s="12">
        <f>'Source data'!Y190</f>
        <v>0</v>
      </c>
      <c r="Z191" s="12">
        <f>'Source data'!Z190</f>
        <v>0</v>
      </c>
      <c r="AA191" s="12">
        <f>'Source data'!AA190</f>
        <v>0</v>
      </c>
      <c r="AB191" s="12">
        <f>'Source data'!AB190</f>
        <v>0</v>
      </c>
      <c r="AC191" s="12">
        <f>'Source data'!AC190</f>
        <v>0</v>
      </c>
      <c r="AD191" s="12">
        <f>'Source data'!AD190</f>
        <v>0</v>
      </c>
      <c r="AE191" s="12">
        <f>'Source data'!AE190</f>
        <v>0</v>
      </c>
      <c r="AF191" s="12">
        <f>'Source data'!AF190</f>
        <v>0</v>
      </c>
      <c r="AG191" s="12">
        <f>'Source data'!AG190</f>
        <v>0</v>
      </c>
      <c r="AH191" s="12">
        <f>'Source data'!AH190</f>
        <v>0</v>
      </c>
      <c r="AI191" s="12">
        <f>'Source data'!AI190</f>
        <v>0</v>
      </c>
      <c r="AJ191" s="12">
        <f>'Source data'!AJ190</f>
        <v>0</v>
      </c>
      <c r="AK191" s="12">
        <f>'Source data'!AK190</f>
        <v>0</v>
      </c>
      <c r="AL191" s="12">
        <f>'Source data'!AL190</f>
        <v>0</v>
      </c>
      <c r="AM191" s="12">
        <f>'Source data'!AM190</f>
        <v>0</v>
      </c>
      <c r="AN191" s="12">
        <f>'Source data'!AN190</f>
        <v>0</v>
      </c>
      <c r="AO191" s="12">
        <f>'Source data'!AO190</f>
        <v>0</v>
      </c>
      <c r="AP191" s="12">
        <f>'Source data'!AP190</f>
        <v>0</v>
      </c>
      <c r="AQ191" s="12">
        <f>'Source data'!AQ190</f>
        <v>0</v>
      </c>
      <c r="AR191" s="12">
        <f>'Source data'!AR190</f>
        <v>0</v>
      </c>
      <c r="AS191" s="12">
        <f>'Source data'!AS190</f>
        <v>0</v>
      </c>
      <c r="AT191" s="12">
        <f>'Source data'!AT190</f>
        <v>0</v>
      </c>
      <c r="AU191" s="12">
        <f>'Source data'!AU190</f>
        <v>0</v>
      </c>
      <c r="AV191" s="12">
        <f>'Source data'!AV190</f>
        <v>0</v>
      </c>
    </row>
    <row r="192" spans="1:48">
      <c r="A192" s="10" t="s">
        <v>237</v>
      </c>
      <c r="B192" s="12">
        <f>'Source data'!B191</f>
        <v>0</v>
      </c>
      <c r="C192" s="12">
        <f>'Source data'!C191</f>
        <v>0</v>
      </c>
      <c r="D192" s="12">
        <f>'Source data'!D191</f>
        <v>0</v>
      </c>
      <c r="E192" s="12">
        <f>'Source data'!E191</f>
        <v>5</v>
      </c>
      <c r="F192" s="12">
        <f>'Source data'!F191</f>
        <v>0</v>
      </c>
      <c r="G192" s="12">
        <f>'Source data'!G191</f>
        <v>0</v>
      </c>
      <c r="H192" s="12">
        <f>'Source data'!H191</f>
        <v>0</v>
      </c>
      <c r="I192" s="12">
        <f>'Source data'!I191</f>
        <v>0</v>
      </c>
      <c r="J192" s="12">
        <f>'Source data'!J191</f>
        <v>0</v>
      </c>
      <c r="K192" s="12">
        <f>'Source data'!K191</f>
        <v>0</v>
      </c>
      <c r="L192" s="12">
        <f>'Source data'!L191</f>
        <v>0</v>
      </c>
      <c r="M192" s="12">
        <f>'Source data'!M191</f>
        <v>0</v>
      </c>
      <c r="N192" s="12">
        <f>'Source data'!N191</f>
        <v>0</v>
      </c>
      <c r="O192" s="12">
        <f>'Source data'!O191</f>
        <v>0</v>
      </c>
      <c r="P192" s="12">
        <f>'Source data'!P191</f>
        <v>0</v>
      </c>
      <c r="Q192" s="12">
        <f>'Source data'!Q191</f>
        <v>0</v>
      </c>
      <c r="R192" s="12">
        <f>'Source data'!R191</f>
        <v>0</v>
      </c>
      <c r="S192" s="12">
        <f>'Source data'!S191</f>
        <v>0</v>
      </c>
      <c r="T192" s="12">
        <f>'Source data'!T191</f>
        <v>5</v>
      </c>
      <c r="U192" s="12">
        <f>'Source data'!U191</f>
        <v>0</v>
      </c>
      <c r="V192" s="12">
        <f>'Source data'!V191</f>
        <v>0</v>
      </c>
      <c r="W192" s="12">
        <f>'Source data'!W191</f>
        <v>0</v>
      </c>
      <c r="X192" s="12">
        <f>'Source data'!X191</f>
        <v>0</v>
      </c>
      <c r="Y192" s="12">
        <f>'Source data'!Y191</f>
        <v>0</v>
      </c>
      <c r="Z192" s="12">
        <f>'Source data'!Z191</f>
        <v>0</v>
      </c>
      <c r="AA192" s="12">
        <f>'Source data'!AA191</f>
        <v>0</v>
      </c>
      <c r="AB192" s="12">
        <f>'Source data'!AB191</f>
        <v>0</v>
      </c>
      <c r="AC192" s="12">
        <f>'Source data'!AC191</f>
        <v>0</v>
      </c>
      <c r="AD192" s="12">
        <f>'Source data'!AD191</f>
        <v>0</v>
      </c>
      <c r="AE192" s="12">
        <f>'Source data'!AE191</f>
        <v>0</v>
      </c>
      <c r="AF192" s="12">
        <f>'Source data'!AF191</f>
        <v>0</v>
      </c>
      <c r="AG192" s="12">
        <f>'Source data'!AG191</f>
        <v>0</v>
      </c>
      <c r="AH192" s="12">
        <f>'Source data'!AH191</f>
        <v>0</v>
      </c>
      <c r="AI192" s="12">
        <f>'Source data'!AI191</f>
        <v>5</v>
      </c>
      <c r="AJ192" s="12">
        <f>'Source data'!AJ191</f>
        <v>0</v>
      </c>
      <c r="AK192" s="12">
        <f>'Source data'!AK191</f>
        <v>0</v>
      </c>
      <c r="AL192" s="12">
        <f>'Source data'!AL191</f>
        <v>0</v>
      </c>
      <c r="AM192" s="12">
        <f>'Source data'!AM191</f>
        <v>10</v>
      </c>
      <c r="AN192" s="12">
        <f>'Source data'!AN191</f>
        <v>0</v>
      </c>
      <c r="AO192" s="12">
        <f>'Source data'!AO191</f>
        <v>0</v>
      </c>
      <c r="AP192" s="12">
        <f>'Source data'!AP191</f>
        <v>0</v>
      </c>
      <c r="AQ192" s="12">
        <f>'Source data'!AQ191</f>
        <v>0</v>
      </c>
      <c r="AR192" s="12">
        <f>'Source data'!AR191</f>
        <v>0</v>
      </c>
      <c r="AS192" s="12">
        <f>'Source data'!AS191</f>
        <v>0</v>
      </c>
      <c r="AT192" s="12">
        <f>'Source data'!AT191</f>
        <v>0</v>
      </c>
      <c r="AU192" s="12">
        <f>'Source data'!AU191</f>
        <v>0</v>
      </c>
      <c r="AV192" s="12">
        <f>'Source data'!AV191</f>
        <v>0</v>
      </c>
    </row>
    <row r="193" spans="1:48">
      <c r="A193" s="10" t="s">
        <v>238</v>
      </c>
      <c r="B193" s="12">
        <f>'Source data'!B192</f>
        <v>0</v>
      </c>
      <c r="C193" s="12">
        <f>'Source data'!C192</f>
        <v>0</v>
      </c>
      <c r="D193" s="12">
        <f>'Source data'!D192</f>
        <v>0</v>
      </c>
      <c r="E193" s="12">
        <f>'Source data'!E192</f>
        <v>0</v>
      </c>
      <c r="F193" s="12">
        <f>'Source data'!F192</f>
        <v>0</v>
      </c>
      <c r="G193" s="12">
        <f>'Source data'!G192</f>
        <v>0</v>
      </c>
      <c r="H193" s="12">
        <f>'Source data'!H192</f>
        <v>0</v>
      </c>
      <c r="I193" s="12">
        <f>'Source data'!I192</f>
        <v>0</v>
      </c>
      <c r="J193" s="12">
        <f>'Source data'!J192</f>
        <v>0</v>
      </c>
      <c r="K193" s="12">
        <f>'Source data'!K192</f>
        <v>0</v>
      </c>
      <c r="L193" s="12">
        <f>'Source data'!L192</f>
        <v>0</v>
      </c>
      <c r="M193" s="12">
        <f>'Source data'!M192</f>
        <v>0</v>
      </c>
      <c r="N193" s="12">
        <f>'Source data'!N192</f>
        <v>0</v>
      </c>
      <c r="O193" s="12">
        <f>'Source data'!O192</f>
        <v>0</v>
      </c>
      <c r="P193" s="12">
        <f>'Source data'!P192</f>
        <v>0</v>
      </c>
      <c r="Q193" s="12">
        <f>'Source data'!Q192</f>
        <v>0</v>
      </c>
      <c r="R193" s="12">
        <f>'Source data'!R192</f>
        <v>0</v>
      </c>
      <c r="S193" s="12">
        <f>'Source data'!S192</f>
        <v>0</v>
      </c>
      <c r="T193" s="12">
        <f>'Source data'!T192</f>
        <v>0</v>
      </c>
      <c r="U193" s="12">
        <f>'Source data'!U192</f>
        <v>0</v>
      </c>
      <c r="V193" s="12">
        <f>'Source data'!V192</f>
        <v>0</v>
      </c>
      <c r="W193" s="12">
        <f>'Source data'!W192</f>
        <v>0</v>
      </c>
      <c r="X193" s="12">
        <f>'Source data'!X192</f>
        <v>0</v>
      </c>
      <c r="Y193" s="12">
        <f>'Source data'!Y192</f>
        <v>0</v>
      </c>
      <c r="Z193" s="12">
        <f>'Source data'!Z192</f>
        <v>0</v>
      </c>
      <c r="AA193" s="12">
        <f>'Source data'!AA192</f>
        <v>0</v>
      </c>
      <c r="AB193" s="12">
        <f>'Source data'!AB192</f>
        <v>0</v>
      </c>
      <c r="AC193" s="12">
        <f>'Source data'!AC192</f>
        <v>0</v>
      </c>
      <c r="AD193" s="12">
        <f>'Source data'!AD192</f>
        <v>0</v>
      </c>
      <c r="AE193" s="12">
        <f>'Source data'!AE192</f>
        <v>0</v>
      </c>
      <c r="AF193" s="12">
        <f>'Source data'!AF192</f>
        <v>0</v>
      </c>
      <c r="AG193" s="12">
        <f>'Source data'!AG192</f>
        <v>0</v>
      </c>
      <c r="AH193" s="12">
        <f>'Source data'!AH192</f>
        <v>0</v>
      </c>
      <c r="AI193" s="12">
        <f>'Source data'!AI192</f>
        <v>0</v>
      </c>
      <c r="AJ193" s="12">
        <f>'Source data'!AJ192</f>
        <v>0</v>
      </c>
      <c r="AK193" s="12">
        <f>'Source data'!AK192</f>
        <v>0</v>
      </c>
      <c r="AL193" s="12">
        <f>'Source data'!AL192</f>
        <v>0</v>
      </c>
      <c r="AM193" s="12">
        <f>'Source data'!AM192</f>
        <v>0</v>
      </c>
      <c r="AN193" s="12">
        <f>'Source data'!AN192</f>
        <v>0</v>
      </c>
      <c r="AO193" s="12">
        <f>'Source data'!AO192</f>
        <v>0</v>
      </c>
      <c r="AP193" s="12">
        <f>'Source data'!AP192</f>
        <v>0</v>
      </c>
      <c r="AQ193" s="12">
        <f>'Source data'!AQ192</f>
        <v>0</v>
      </c>
      <c r="AR193" s="12">
        <f>'Source data'!AR192</f>
        <v>0</v>
      </c>
      <c r="AS193" s="12">
        <f>'Source data'!AS192</f>
        <v>0</v>
      </c>
      <c r="AT193" s="12">
        <f>'Source data'!AT192</f>
        <v>0</v>
      </c>
      <c r="AU193" s="12">
        <f>'Source data'!AU192</f>
        <v>0</v>
      </c>
      <c r="AV193" s="12">
        <f>'Source data'!AV192</f>
        <v>0</v>
      </c>
    </row>
    <row r="194" spans="1:48">
      <c r="A194" s="10" t="s">
        <v>239</v>
      </c>
      <c r="B194" s="12">
        <f>'Source data'!B193</f>
        <v>0</v>
      </c>
      <c r="C194" s="12">
        <f>'Source data'!C193</f>
        <v>0</v>
      </c>
      <c r="D194" s="12">
        <f>'Source data'!D193</f>
        <v>0</v>
      </c>
      <c r="E194" s="12">
        <f>'Source data'!E193</f>
        <v>0</v>
      </c>
      <c r="F194" s="12">
        <f>'Source data'!F193</f>
        <v>0</v>
      </c>
      <c r="G194" s="12">
        <f>'Source data'!G193</f>
        <v>0</v>
      </c>
      <c r="H194" s="12">
        <f>'Source data'!H193</f>
        <v>0</v>
      </c>
      <c r="I194" s="12">
        <f>'Source data'!I193</f>
        <v>0</v>
      </c>
      <c r="J194" s="12">
        <f>'Source data'!J193</f>
        <v>0</v>
      </c>
      <c r="K194" s="12">
        <f>'Source data'!K193</f>
        <v>0</v>
      </c>
      <c r="L194" s="12">
        <f>'Source data'!L193</f>
        <v>0</v>
      </c>
      <c r="M194" s="12">
        <f>'Source data'!M193</f>
        <v>0</v>
      </c>
      <c r="N194" s="12">
        <f>'Source data'!N193</f>
        <v>0</v>
      </c>
      <c r="O194" s="12">
        <f>'Source data'!O193</f>
        <v>0</v>
      </c>
      <c r="P194" s="12">
        <f>'Source data'!P193</f>
        <v>0</v>
      </c>
      <c r="Q194" s="12">
        <f>'Source data'!Q193</f>
        <v>0</v>
      </c>
      <c r="R194" s="12">
        <f>'Source data'!R193</f>
        <v>0</v>
      </c>
      <c r="S194" s="12">
        <f>'Source data'!S193</f>
        <v>0</v>
      </c>
      <c r="T194" s="12">
        <f>'Source data'!T193</f>
        <v>0</v>
      </c>
      <c r="U194" s="12">
        <f>'Source data'!U193</f>
        <v>0</v>
      </c>
      <c r="V194" s="12">
        <f>'Source data'!V193</f>
        <v>0</v>
      </c>
      <c r="W194" s="12">
        <f>'Source data'!W193</f>
        <v>0</v>
      </c>
      <c r="X194" s="12">
        <f>'Source data'!X193</f>
        <v>0</v>
      </c>
      <c r="Y194" s="12">
        <f>'Source data'!Y193</f>
        <v>0</v>
      </c>
      <c r="Z194" s="12">
        <f>'Source data'!Z193</f>
        <v>0</v>
      </c>
      <c r="AA194" s="12">
        <f>'Source data'!AA193</f>
        <v>0</v>
      </c>
      <c r="AB194" s="12">
        <f>'Source data'!AB193</f>
        <v>0</v>
      </c>
      <c r="AC194" s="12">
        <f>'Source data'!AC193</f>
        <v>0</v>
      </c>
      <c r="AD194" s="12">
        <f>'Source data'!AD193</f>
        <v>0</v>
      </c>
      <c r="AE194" s="12">
        <f>'Source data'!AE193</f>
        <v>0</v>
      </c>
      <c r="AF194" s="12">
        <f>'Source data'!AF193</f>
        <v>0</v>
      </c>
      <c r="AG194" s="12">
        <f>'Source data'!AG193</f>
        <v>0</v>
      </c>
      <c r="AH194" s="12">
        <f>'Source data'!AH193</f>
        <v>0</v>
      </c>
      <c r="AI194" s="12">
        <f>'Source data'!AI193</f>
        <v>0</v>
      </c>
      <c r="AJ194" s="12">
        <f>'Source data'!AJ193</f>
        <v>0</v>
      </c>
      <c r="AK194" s="12">
        <f>'Source data'!AK193</f>
        <v>0</v>
      </c>
      <c r="AL194" s="12">
        <f>'Source data'!AL193</f>
        <v>0</v>
      </c>
      <c r="AM194" s="12">
        <f>'Source data'!AM193</f>
        <v>0</v>
      </c>
      <c r="AN194" s="12">
        <f>'Source data'!AN193</f>
        <v>0</v>
      </c>
      <c r="AO194" s="12">
        <f>'Source data'!AO193</f>
        <v>0</v>
      </c>
      <c r="AP194" s="12">
        <f>'Source data'!AP193</f>
        <v>0</v>
      </c>
      <c r="AQ194" s="12">
        <f>'Source data'!AQ193</f>
        <v>0</v>
      </c>
      <c r="AR194" s="12">
        <f>'Source data'!AR193</f>
        <v>0</v>
      </c>
      <c r="AS194" s="12">
        <f>'Source data'!AS193</f>
        <v>0</v>
      </c>
      <c r="AT194" s="12">
        <f>'Source data'!AT193</f>
        <v>0</v>
      </c>
      <c r="AU194" s="12">
        <f>'Source data'!AU193</f>
        <v>0</v>
      </c>
      <c r="AV194" s="12">
        <f>'Source data'!AV193</f>
        <v>0</v>
      </c>
    </row>
    <row r="195" spans="1:48">
      <c r="A195" s="10" t="s">
        <v>240</v>
      </c>
      <c r="B195" s="12">
        <f>'Source data'!B194</f>
        <v>0</v>
      </c>
      <c r="C195" s="12">
        <f>'Source data'!C194</f>
        <v>0</v>
      </c>
      <c r="D195" s="12">
        <f>'Source data'!D194</f>
        <v>0</v>
      </c>
      <c r="E195" s="12">
        <f>'Source data'!E194</f>
        <v>0</v>
      </c>
      <c r="F195" s="12">
        <f>'Source data'!F194</f>
        <v>0</v>
      </c>
      <c r="G195" s="12">
        <f>'Source data'!G194</f>
        <v>0</v>
      </c>
      <c r="H195" s="12">
        <f>'Source data'!H194</f>
        <v>0</v>
      </c>
      <c r="I195" s="12">
        <f>'Source data'!I194</f>
        <v>0</v>
      </c>
      <c r="J195" s="12">
        <f>'Source data'!J194</f>
        <v>0</v>
      </c>
      <c r="K195" s="12">
        <f>'Source data'!K194</f>
        <v>0</v>
      </c>
      <c r="L195" s="12">
        <f>'Source data'!L194</f>
        <v>0</v>
      </c>
      <c r="M195" s="12">
        <f>'Source data'!M194</f>
        <v>0</v>
      </c>
      <c r="N195" s="12">
        <f>'Source data'!N194</f>
        <v>0</v>
      </c>
      <c r="O195" s="12">
        <f>'Source data'!O194</f>
        <v>0</v>
      </c>
      <c r="P195" s="12">
        <f>'Source data'!P194</f>
        <v>0</v>
      </c>
      <c r="Q195" s="12">
        <f>'Source data'!Q194</f>
        <v>0</v>
      </c>
      <c r="R195" s="12">
        <f>'Source data'!R194</f>
        <v>0</v>
      </c>
      <c r="S195" s="12">
        <f>'Source data'!S194</f>
        <v>0</v>
      </c>
      <c r="T195" s="12">
        <f>'Source data'!T194</f>
        <v>0</v>
      </c>
      <c r="U195" s="12">
        <f>'Source data'!U194</f>
        <v>0</v>
      </c>
      <c r="V195" s="12">
        <f>'Source data'!V194</f>
        <v>0</v>
      </c>
      <c r="W195" s="12">
        <f>'Source data'!W194</f>
        <v>0</v>
      </c>
      <c r="X195" s="12">
        <f>'Source data'!X194</f>
        <v>0</v>
      </c>
      <c r="Y195" s="12">
        <f>'Source data'!Y194</f>
        <v>0</v>
      </c>
      <c r="Z195" s="12">
        <f>'Source data'!Z194</f>
        <v>0</v>
      </c>
      <c r="AA195" s="12">
        <f>'Source data'!AA194</f>
        <v>0</v>
      </c>
      <c r="AB195" s="12">
        <f>'Source data'!AB194</f>
        <v>0</v>
      </c>
      <c r="AC195" s="12">
        <f>'Source data'!AC194</f>
        <v>0</v>
      </c>
      <c r="AD195" s="12">
        <f>'Source data'!AD194</f>
        <v>0</v>
      </c>
      <c r="AE195" s="12">
        <f>'Source data'!AE194</f>
        <v>0</v>
      </c>
      <c r="AF195" s="12">
        <f>'Source data'!AF194</f>
        <v>0</v>
      </c>
      <c r="AG195" s="12">
        <f>'Source data'!AG194</f>
        <v>0</v>
      </c>
      <c r="AH195" s="12">
        <f>'Source data'!AH194</f>
        <v>0</v>
      </c>
      <c r="AI195" s="12">
        <f>'Source data'!AI194</f>
        <v>0</v>
      </c>
      <c r="AJ195" s="12">
        <f>'Source data'!AJ194</f>
        <v>0</v>
      </c>
      <c r="AK195" s="12">
        <f>'Source data'!AK194</f>
        <v>0</v>
      </c>
      <c r="AL195" s="12">
        <f>'Source data'!AL194</f>
        <v>0</v>
      </c>
      <c r="AM195" s="12">
        <f>'Source data'!AM194</f>
        <v>0</v>
      </c>
      <c r="AN195" s="12">
        <f>'Source data'!AN194</f>
        <v>0</v>
      </c>
      <c r="AO195" s="12">
        <f>'Source data'!AO194</f>
        <v>0</v>
      </c>
      <c r="AP195" s="12">
        <f>'Source data'!AP194</f>
        <v>0</v>
      </c>
      <c r="AQ195" s="12">
        <f>'Source data'!AQ194</f>
        <v>0</v>
      </c>
      <c r="AR195" s="12">
        <f>'Source data'!AR194</f>
        <v>0</v>
      </c>
      <c r="AS195" s="12">
        <f>'Source data'!AS194</f>
        <v>0</v>
      </c>
      <c r="AT195" s="12">
        <f>'Source data'!AT194</f>
        <v>0</v>
      </c>
      <c r="AU195" s="12">
        <f>'Source data'!AU194</f>
        <v>0</v>
      </c>
      <c r="AV195" s="12">
        <f>'Source data'!AV194</f>
        <v>0</v>
      </c>
    </row>
    <row r="196" spans="1:48">
      <c r="A196" s="10" t="s">
        <v>241</v>
      </c>
      <c r="B196" s="12">
        <f>'Source data'!B195</f>
        <v>0</v>
      </c>
      <c r="C196" s="12">
        <f>'Source data'!C195</f>
        <v>0</v>
      </c>
      <c r="D196" s="12">
        <f>'Source data'!D195</f>
        <v>0</v>
      </c>
      <c r="E196" s="12">
        <f>'Source data'!E195</f>
        <v>0</v>
      </c>
      <c r="F196" s="12">
        <f>'Source data'!F195</f>
        <v>0</v>
      </c>
      <c r="G196" s="12">
        <f>'Source data'!G195</f>
        <v>0</v>
      </c>
      <c r="H196" s="12">
        <f>'Source data'!H195</f>
        <v>0</v>
      </c>
      <c r="I196" s="12">
        <f>'Source data'!I195</f>
        <v>0</v>
      </c>
      <c r="J196" s="12">
        <f>'Source data'!J195</f>
        <v>0</v>
      </c>
      <c r="K196" s="12">
        <f>'Source data'!K195</f>
        <v>0</v>
      </c>
      <c r="L196" s="12">
        <f>'Source data'!L195</f>
        <v>0</v>
      </c>
      <c r="M196" s="12">
        <f>'Source data'!M195</f>
        <v>0</v>
      </c>
      <c r="N196" s="12">
        <f>'Source data'!N195</f>
        <v>0</v>
      </c>
      <c r="O196" s="12">
        <f>'Source data'!O195</f>
        <v>0</v>
      </c>
      <c r="P196" s="12">
        <f>'Source data'!P195</f>
        <v>0</v>
      </c>
      <c r="Q196" s="12">
        <f>'Source data'!Q195</f>
        <v>0</v>
      </c>
      <c r="R196" s="12">
        <f>'Source data'!R195</f>
        <v>0</v>
      </c>
      <c r="S196" s="12">
        <f>'Source data'!S195</f>
        <v>0</v>
      </c>
      <c r="T196" s="12">
        <f>'Source data'!T195</f>
        <v>5</v>
      </c>
      <c r="U196" s="12">
        <f>'Source data'!U195</f>
        <v>0</v>
      </c>
      <c r="V196" s="12">
        <f>'Source data'!V195</f>
        <v>0</v>
      </c>
      <c r="W196" s="12">
        <f>'Source data'!W195</f>
        <v>0</v>
      </c>
      <c r="X196" s="12">
        <f>'Source data'!X195</f>
        <v>0</v>
      </c>
      <c r="Y196" s="12">
        <f>'Source data'!Y195</f>
        <v>0</v>
      </c>
      <c r="Z196" s="12">
        <f>'Source data'!Z195</f>
        <v>0</v>
      </c>
      <c r="AA196" s="12">
        <f>'Source data'!AA195</f>
        <v>0</v>
      </c>
      <c r="AB196" s="12">
        <f>'Source data'!AB195</f>
        <v>0</v>
      </c>
      <c r="AC196" s="12">
        <f>'Source data'!AC195</f>
        <v>0</v>
      </c>
      <c r="AD196" s="12">
        <f>'Source data'!AD195</f>
        <v>0</v>
      </c>
      <c r="AE196" s="12">
        <f>'Source data'!AE195</f>
        <v>0</v>
      </c>
      <c r="AF196" s="12">
        <f>'Source data'!AF195</f>
        <v>0</v>
      </c>
      <c r="AG196" s="12">
        <f>'Source data'!AG195</f>
        <v>0</v>
      </c>
      <c r="AH196" s="12">
        <f>'Source data'!AH195</f>
        <v>0</v>
      </c>
      <c r="AI196" s="12">
        <f>'Source data'!AI195</f>
        <v>0</v>
      </c>
      <c r="AJ196" s="12">
        <f>'Source data'!AJ195</f>
        <v>0</v>
      </c>
      <c r="AK196" s="12">
        <f>'Source data'!AK195</f>
        <v>0</v>
      </c>
      <c r="AL196" s="12">
        <f>'Source data'!AL195</f>
        <v>0</v>
      </c>
      <c r="AM196" s="12">
        <f>'Source data'!AM195</f>
        <v>0</v>
      </c>
      <c r="AN196" s="12">
        <f>'Source data'!AN195</f>
        <v>0</v>
      </c>
      <c r="AO196" s="12">
        <f>'Source data'!AO195</f>
        <v>0</v>
      </c>
      <c r="AP196" s="12">
        <f>'Source data'!AP195</f>
        <v>0</v>
      </c>
      <c r="AQ196" s="12">
        <f>'Source data'!AQ195</f>
        <v>0</v>
      </c>
      <c r="AR196" s="12">
        <f>'Source data'!AR195</f>
        <v>0</v>
      </c>
      <c r="AS196" s="12">
        <f>'Source data'!AS195</f>
        <v>0</v>
      </c>
      <c r="AT196" s="12">
        <f>'Source data'!AT195</f>
        <v>0</v>
      </c>
      <c r="AU196" s="12">
        <f>'Source data'!AU195</f>
        <v>0</v>
      </c>
      <c r="AV196" s="12">
        <f>'Source data'!AV195</f>
        <v>0</v>
      </c>
    </row>
    <row r="197" spans="1:48">
      <c r="A197" s="10" t="s">
        <v>242</v>
      </c>
      <c r="B197" s="12">
        <f>'Source data'!B196</f>
        <v>0</v>
      </c>
      <c r="C197" s="12">
        <f>'Source data'!C196</f>
        <v>0</v>
      </c>
      <c r="D197" s="12">
        <f>'Source data'!D196</f>
        <v>0</v>
      </c>
      <c r="E197" s="12">
        <f>'Source data'!E196</f>
        <v>0</v>
      </c>
      <c r="F197" s="12">
        <f>'Source data'!F196</f>
        <v>0</v>
      </c>
      <c r="G197" s="12">
        <f>'Source data'!G196</f>
        <v>0</v>
      </c>
      <c r="H197" s="12">
        <f>'Source data'!H196</f>
        <v>0</v>
      </c>
      <c r="I197" s="12">
        <f>'Source data'!I196</f>
        <v>0</v>
      </c>
      <c r="J197" s="12">
        <f>'Source data'!J196</f>
        <v>0</v>
      </c>
      <c r="K197" s="12">
        <f>'Source data'!K196</f>
        <v>0</v>
      </c>
      <c r="L197" s="12">
        <f>'Source data'!L196</f>
        <v>0</v>
      </c>
      <c r="M197" s="12">
        <f>'Source data'!M196</f>
        <v>0</v>
      </c>
      <c r="N197" s="12">
        <f>'Source data'!N196</f>
        <v>0</v>
      </c>
      <c r="O197" s="12">
        <f>'Source data'!O196</f>
        <v>0</v>
      </c>
      <c r="P197" s="12">
        <f>'Source data'!P196</f>
        <v>0</v>
      </c>
      <c r="Q197" s="12">
        <f>'Source data'!Q196</f>
        <v>0</v>
      </c>
      <c r="R197" s="12">
        <f>'Source data'!R196</f>
        <v>0</v>
      </c>
      <c r="S197" s="12">
        <f>'Source data'!S196</f>
        <v>0</v>
      </c>
      <c r="T197" s="12">
        <f>'Source data'!T196</f>
        <v>10</v>
      </c>
      <c r="U197" s="12">
        <f>'Source data'!U196</f>
        <v>0</v>
      </c>
      <c r="V197" s="12">
        <f>'Source data'!V196</f>
        <v>0</v>
      </c>
      <c r="W197" s="12">
        <f>'Source data'!W196</f>
        <v>0</v>
      </c>
      <c r="X197" s="12">
        <f>'Source data'!X196</f>
        <v>0</v>
      </c>
      <c r="Y197" s="12">
        <f>'Source data'!Y196</f>
        <v>0</v>
      </c>
      <c r="Z197" s="12">
        <f>'Source data'!Z196</f>
        <v>0</v>
      </c>
      <c r="AA197" s="12">
        <f>'Source data'!AA196</f>
        <v>0</v>
      </c>
      <c r="AB197" s="12">
        <f>'Source data'!AB196</f>
        <v>0</v>
      </c>
      <c r="AC197" s="12">
        <f>'Source data'!AC196</f>
        <v>0</v>
      </c>
      <c r="AD197" s="12">
        <f>'Source data'!AD196</f>
        <v>0</v>
      </c>
      <c r="AE197" s="12">
        <f>'Source data'!AE196</f>
        <v>0</v>
      </c>
      <c r="AF197" s="12">
        <f>'Source data'!AF196</f>
        <v>0</v>
      </c>
      <c r="AG197" s="12">
        <f>'Source data'!AG196</f>
        <v>0</v>
      </c>
      <c r="AH197" s="12">
        <f>'Source data'!AH196</f>
        <v>0</v>
      </c>
      <c r="AI197" s="12">
        <f>'Source data'!AI196</f>
        <v>15</v>
      </c>
      <c r="AJ197" s="12">
        <f>'Source data'!AJ196</f>
        <v>10</v>
      </c>
      <c r="AK197" s="12">
        <f>'Source data'!AK196</f>
        <v>0</v>
      </c>
      <c r="AL197" s="12">
        <f>'Source data'!AL196</f>
        <v>0</v>
      </c>
      <c r="AM197" s="12">
        <f>'Source data'!AM196</f>
        <v>0</v>
      </c>
      <c r="AN197" s="12">
        <f>'Source data'!AN196</f>
        <v>0</v>
      </c>
      <c r="AO197" s="12">
        <f>'Source data'!AO196</f>
        <v>0</v>
      </c>
      <c r="AP197" s="12">
        <f>'Source data'!AP196</f>
        <v>0</v>
      </c>
      <c r="AQ197" s="12">
        <f>'Source data'!AQ196</f>
        <v>0</v>
      </c>
      <c r="AR197" s="12">
        <f>'Source data'!AR196</f>
        <v>0</v>
      </c>
      <c r="AS197" s="12">
        <f>'Source data'!AS196</f>
        <v>0</v>
      </c>
      <c r="AT197" s="12">
        <f>'Source data'!AT196</f>
        <v>0</v>
      </c>
      <c r="AU197" s="12">
        <f>'Source data'!AU196</f>
        <v>0</v>
      </c>
      <c r="AV197" s="12">
        <f>'Source data'!AV196</f>
        <v>0</v>
      </c>
    </row>
    <row r="198" spans="1:48">
      <c r="A198" s="10" t="s">
        <v>243</v>
      </c>
      <c r="B198" s="12">
        <f>'Source data'!B197</f>
        <v>0</v>
      </c>
      <c r="C198" s="12">
        <f>'Source data'!C197</f>
        <v>0</v>
      </c>
      <c r="D198" s="12">
        <f>'Source data'!D197</f>
        <v>0</v>
      </c>
      <c r="E198" s="12">
        <f>'Source data'!E197</f>
        <v>0</v>
      </c>
      <c r="F198" s="12">
        <f>'Source data'!F197</f>
        <v>0</v>
      </c>
      <c r="G198" s="12">
        <f>'Source data'!G197</f>
        <v>0</v>
      </c>
      <c r="H198" s="12">
        <f>'Source data'!H197</f>
        <v>0</v>
      </c>
      <c r="I198" s="12">
        <f>'Source data'!I197</f>
        <v>0</v>
      </c>
      <c r="J198" s="12">
        <f>'Source data'!J197</f>
        <v>0</v>
      </c>
      <c r="K198" s="12">
        <f>'Source data'!K197</f>
        <v>0</v>
      </c>
      <c r="L198" s="12">
        <f>'Source data'!L197</f>
        <v>0</v>
      </c>
      <c r="M198" s="12">
        <f>'Source data'!M197</f>
        <v>0</v>
      </c>
      <c r="N198" s="12">
        <f>'Source data'!N197</f>
        <v>0</v>
      </c>
      <c r="O198" s="12">
        <f>'Source data'!O197</f>
        <v>0</v>
      </c>
      <c r="P198" s="12">
        <f>'Source data'!P197</f>
        <v>0</v>
      </c>
      <c r="Q198" s="12">
        <f>'Source data'!Q197</f>
        <v>0</v>
      </c>
      <c r="R198" s="12">
        <f>'Source data'!R197</f>
        <v>0</v>
      </c>
      <c r="S198" s="12">
        <f>'Source data'!S197</f>
        <v>0</v>
      </c>
      <c r="T198" s="12">
        <f>'Source data'!T197</f>
        <v>0</v>
      </c>
      <c r="U198" s="12">
        <f>'Source data'!U197</f>
        <v>0</v>
      </c>
      <c r="V198" s="12">
        <f>'Source data'!V197</f>
        <v>0</v>
      </c>
      <c r="W198" s="12">
        <f>'Source data'!W197</f>
        <v>0</v>
      </c>
      <c r="X198" s="12">
        <f>'Source data'!X197</f>
        <v>0</v>
      </c>
      <c r="Y198" s="12">
        <f>'Source data'!Y197</f>
        <v>0</v>
      </c>
      <c r="Z198" s="12">
        <f>'Source data'!Z197</f>
        <v>0</v>
      </c>
      <c r="AA198" s="12">
        <f>'Source data'!AA197</f>
        <v>0</v>
      </c>
      <c r="AB198" s="12">
        <f>'Source data'!AB197</f>
        <v>0</v>
      </c>
      <c r="AC198" s="12">
        <f>'Source data'!AC197</f>
        <v>0</v>
      </c>
      <c r="AD198" s="12">
        <f>'Source data'!AD197</f>
        <v>0</v>
      </c>
      <c r="AE198" s="12">
        <f>'Source data'!AE197</f>
        <v>0</v>
      </c>
      <c r="AF198" s="12">
        <f>'Source data'!AF197</f>
        <v>0</v>
      </c>
      <c r="AG198" s="12">
        <f>'Source data'!AG197</f>
        <v>0</v>
      </c>
      <c r="AH198" s="12">
        <f>'Source data'!AH197</f>
        <v>0</v>
      </c>
      <c r="AI198" s="12">
        <f>'Source data'!AI197</f>
        <v>0</v>
      </c>
      <c r="AJ198" s="12">
        <f>'Source data'!AJ197</f>
        <v>0</v>
      </c>
      <c r="AK198" s="12">
        <f>'Source data'!AK197</f>
        <v>0</v>
      </c>
      <c r="AL198" s="12">
        <f>'Source data'!AL197</f>
        <v>0</v>
      </c>
      <c r="AM198" s="12">
        <f>'Source data'!AM197</f>
        <v>0</v>
      </c>
      <c r="AN198" s="12">
        <f>'Source data'!AN197</f>
        <v>0</v>
      </c>
      <c r="AO198" s="12">
        <f>'Source data'!AO197</f>
        <v>0</v>
      </c>
      <c r="AP198" s="12">
        <f>'Source data'!AP197</f>
        <v>0</v>
      </c>
      <c r="AQ198" s="12">
        <f>'Source data'!AQ197</f>
        <v>0</v>
      </c>
      <c r="AR198" s="12">
        <f>'Source data'!AR197</f>
        <v>0</v>
      </c>
      <c r="AS198" s="12">
        <f>'Source data'!AS197</f>
        <v>0</v>
      </c>
      <c r="AT198" s="12">
        <f>'Source data'!AT197</f>
        <v>0</v>
      </c>
      <c r="AU198" s="12">
        <f>'Source data'!AU197</f>
        <v>0</v>
      </c>
      <c r="AV198" s="12">
        <f>'Source data'!AV197</f>
        <v>0</v>
      </c>
    </row>
    <row r="199" spans="1:48">
      <c r="A199" s="10" t="s">
        <v>244</v>
      </c>
      <c r="B199" s="12">
        <f>'Source data'!B198</f>
        <v>0</v>
      </c>
      <c r="C199" s="12">
        <f>'Source data'!C198</f>
        <v>0</v>
      </c>
      <c r="D199" s="12">
        <f>'Source data'!D198</f>
        <v>0</v>
      </c>
      <c r="E199" s="12">
        <f>'Source data'!E198</f>
        <v>0</v>
      </c>
      <c r="F199" s="12">
        <f>'Source data'!F198</f>
        <v>0</v>
      </c>
      <c r="G199" s="12">
        <f>'Source data'!G198</f>
        <v>0</v>
      </c>
      <c r="H199" s="12">
        <f>'Source data'!H198</f>
        <v>0</v>
      </c>
      <c r="I199" s="12">
        <f>'Source data'!I198</f>
        <v>0</v>
      </c>
      <c r="J199" s="12">
        <f>'Source data'!J198</f>
        <v>0</v>
      </c>
      <c r="K199" s="12">
        <f>'Source data'!K198</f>
        <v>0</v>
      </c>
      <c r="L199" s="12">
        <f>'Source data'!L198</f>
        <v>0</v>
      </c>
      <c r="M199" s="12">
        <f>'Source data'!M198</f>
        <v>0</v>
      </c>
      <c r="N199" s="12">
        <f>'Source data'!N198</f>
        <v>0</v>
      </c>
      <c r="O199" s="12">
        <f>'Source data'!O198</f>
        <v>0</v>
      </c>
      <c r="P199" s="12">
        <f>'Source data'!P198</f>
        <v>0</v>
      </c>
      <c r="Q199" s="12">
        <f>'Source data'!Q198</f>
        <v>0</v>
      </c>
      <c r="R199" s="12">
        <f>'Source data'!R198</f>
        <v>0</v>
      </c>
      <c r="S199" s="12">
        <f>'Source data'!S198</f>
        <v>0</v>
      </c>
      <c r="T199" s="12">
        <f>'Source data'!T198</f>
        <v>0</v>
      </c>
      <c r="U199" s="12">
        <f>'Source data'!U198</f>
        <v>0</v>
      </c>
      <c r="V199" s="12">
        <f>'Source data'!V198</f>
        <v>0</v>
      </c>
      <c r="W199" s="12">
        <f>'Source data'!W198</f>
        <v>0</v>
      </c>
      <c r="X199" s="12">
        <f>'Source data'!X198</f>
        <v>0</v>
      </c>
      <c r="Y199" s="12">
        <f>'Source data'!Y198</f>
        <v>0</v>
      </c>
      <c r="Z199" s="12">
        <f>'Source data'!Z198</f>
        <v>0</v>
      </c>
      <c r="AA199" s="12">
        <f>'Source data'!AA198</f>
        <v>0</v>
      </c>
      <c r="AB199" s="12">
        <f>'Source data'!AB198</f>
        <v>0</v>
      </c>
      <c r="AC199" s="12">
        <f>'Source data'!AC198</f>
        <v>0</v>
      </c>
      <c r="AD199" s="12">
        <f>'Source data'!AD198</f>
        <v>0</v>
      </c>
      <c r="AE199" s="12">
        <f>'Source data'!AE198</f>
        <v>0</v>
      </c>
      <c r="AF199" s="12">
        <f>'Source data'!AF198</f>
        <v>0</v>
      </c>
      <c r="AG199" s="12">
        <f>'Source data'!AG198</f>
        <v>0</v>
      </c>
      <c r="AH199" s="12">
        <f>'Source data'!AH198</f>
        <v>0</v>
      </c>
      <c r="AI199" s="12">
        <f>'Source data'!AI198</f>
        <v>0</v>
      </c>
      <c r="AJ199" s="12">
        <f>'Source data'!AJ198</f>
        <v>0</v>
      </c>
      <c r="AK199" s="12">
        <f>'Source data'!AK198</f>
        <v>0</v>
      </c>
      <c r="AL199" s="12">
        <f>'Source data'!AL198</f>
        <v>0</v>
      </c>
      <c r="AM199" s="12">
        <f>'Source data'!AM198</f>
        <v>0</v>
      </c>
      <c r="AN199" s="12">
        <f>'Source data'!AN198</f>
        <v>0</v>
      </c>
      <c r="AO199" s="12">
        <f>'Source data'!AO198</f>
        <v>0</v>
      </c>
      <c r="AP199" s="12">
        <f>'Source data'!AP198</f>
        <v>0</v>
      </c>
      <c r="AQ199" s="12">
        <f>'Source data'!AQ198</f>
        <v>0</v>
      </c>
      <c r="AR199" s="12">
        <f>'Source data'!AR198</f>
        <v>0</v>
      </c>
      <c r="AS199" s="12">
        <f>'Source data'!AS198</f>
        <v>0</v>
      </c>
      <c r="AT199" s="12">
        <f>'Source data'!AT198</f>
        <v>0</v>
      </c>
      <c r="AU199" s="12">
        <f>'Source data'!AU198</f>
        <v>0</v>
      </c>
      <c r="AV199" s="12">
        <f>'Source data'!AV198</f>
        <v>0</v>
      </c>
    </row>
    <row r="200" spans="1:48">
      <c r="A200" s="10" t="s">
        <v>245</v>
      </c>
      <c r="B200" s="12">
        <f>'Source data'!B199</f>
        <v>0</v>
      </c>
      <c r="C200" s="12">
        <f>'Source data'!C199</f>
        <v>0</v>
      </c>
      <c r="D200" s="12">
        <f>'Source data'!D199</f>
        <v>0</v>
      </c>
      <c r="E200" s="12">
        <f>'Source data'!E199</f>
        <v>0</v>
      </c>
      <c r="F200" s="12">
        <f>'Source data'!F199</f>
        <v>0</v>
      </c>
      <c r="G200" s="12">
        <f>'Source data'!G199</f>
        <v>0</v>
      </c>
      <c r="H200" s="12">
        <f>'Source data'!H199</f>
        <v>0</v>
      </c>
      <c r="I200" s="12">
        <f>'Source data'!I199</f>
        <v>0</v>
      </c>
      <c r="J200" s="12">
        <f>'Source data'!J199</f>
        <v>0</v>
      </c>
      <c r="K200" s="12">
        <f>'Source data'!K199</f>
        <v>0</v>
      </c>
      <c r="L200" s="12">
        <f>'Source data'!L199</f>
        <v>0</v>
      </c>
      <c r="M200" s="12">
        <f>'Source data'!M199</f>
        <v>0</v>
      </c>
      <c r="N200" s="12">
        <f>'Source data'!N199</f>
        <v>0</v>
      </c>
      <c r="O200" s="12">
        <f>'Source data'!O199</f>
        <v>0</v>
      </c>
      <c r="P200" s="12">
        <f>'Source data'!P199</f>
        <v>0</v>
      </c>
      <c r="Q200" s="12">
        <f>'Source data'!Q199</f>
        <v>0</v>
      </c>
      <c r="R200" s="12">
        <f>'Source data'!R199</f>
        <v>0</v>
      </c>
      <c r="S200" s="12">
        <f>'Source data'!S199</f>
        <v>0</v>
      </c>
      <c r="T200" s="12">
        <f>'Source data'!T199</f>
        <v>0</v>
      </c>
      <c r="U200" s="12">
        <f>'Source data'!U199</f>
        <v>0</v>
      </c>
      <c r="V200" s="12">
        <f>'Source data'!V199</f>
        <v>0</v>
      </c>
      <c r="W200" s="12">
        <f>'Source data'!W199</f>
        <v>0</v>
      </c>
      <c r="X200" s="12">
        <f>'Source data'!X199</f>
        <v>0</v>
      </c>
      <c r="Y200" s="12">
        <f>'Source data'!Y199</f>
        <v>0</v>
      </c>
      <c r="Z200" s="12">
        <f>'Source data'!Z199</f>
        <v>0</v>
      </c>
      <c r="AA200" s="12">
        <f>'Source data'!AA199</f>
        <v>0</v>
      </c>
      <c r="AB200" s="12">
        <f>'Source data'!AB199</f>
        <v>0</v>
      </c>
      <c r="AC200" s="12">
        <f>'Source data'!AC199</f>
        <v>0</v>
      </c>
      <c r="AD200" s="12">
        <f>'Source data'!AD199</f>
        <v>0</v>
      </c>
      <c r="AE200" s="12">
        <f>'Source data'!AE199</f>
        <v>0</v>
      </c>
      <c r="AF200" s="12">
        <f>'Source data'!AF199</f>
        <v>0</v>
      </c>
      <c r="AG200" s="12">
        <f>'Source data'!AG199</f>
        <v>0</v>
      </c>
      <c r="AH200" s="12">
        <f>'Source data'!AH199</f>
        <v>0</v>
      </c>
      <c r="AI200" s="12">
        <f>'Source data'!AI199</f>
        <v>0</v>
      </c>
      <c r="AJ200" s="12">
        <f>'Source data'!AJ199</f>
        <v>0</v>
      </c>
      <c r="AK200" s="12">
        <f>'Source data'!AK199</f>
        <v>0</v>
      </c>
      <c r="AL200" s="12">
        <f>'Source data'!AL199</f>
        <v>0</v>
      </c>
      <c r="AM200" s="12">
        <f>'Source data'!AM199</f>
        <v>0</v>
      </c>
      <c r="AN200" s="12">
        <f>'Source data'!AN199</f>
        <v>0</v>
      </c>
      <c r="AO200" s="12">
        <f>'Source data'!AO199</f>
        <v>0</v>
      </c>
      <c r="AP200" s="12">
        <f>'Source data'!AP199</f>
        <v>0</v>
      </c>
      <c r="AQ200" s="12">
        <f>'Source data'!AQ199</f>
        <v>0</v>
      </c>
      <c r="AR200" s="12">
        <f>'Source data'!AR199</f>
        <v>0</v>
      </c>
      <c r="AS200" s="12">
        <f>'Source data'!AS199</f>
        <v>0</v>
      </c>
      <c r="AT200" s="12">
        <f>'Source data'!AT199</f>
        <v>0</v>
      </c>
      <c r="AU200" s="12">
        <f>'Source data'!AU199</f>
        <v>0</v>
      </c>
      <c r="AV200" s="12">
        <f>'Source data'!AV199</f>
        <v>0</v>
      </c>
    </row>
    <row r="201" spans="1:48">
      <c r="A201" s="10" t="s">
        <v>246</v>
      </c>
      <c r="B201" s="12">
        <f>'Source data'!B200</f>
        <v>0</v>
      </c>
      <c r="C201" s="12">
        <f>'Source data'!C200</f>
        <v>0</v>
      </c>
      <c r="D201" s="12">
        <f>'Source data'!D200</f>
        <v>0</v>
      </c>
      <c r="E201" s="12">
        <f>'Source data'!E200</f>
        <v>25</v>
      </c>
      <c r="F201" s="12">
        <f>'Source data'!F200</f>
        <v>0</v>
      </c>
      <c r="G201" s="12">
        <f>'Source data'!G200</f>
        <v>0</v>
      </c>
      <c r="H201" s="12">
        <f>'Source data'!H200</f>
        <v>0</v>
      </c>
      <c r="I201" s="12">
        <f>'Source data'!I200</f>
        <v>0</v>
      </c>
      <c r="J201" s="12">
        <f>'Source data'!J200</f>
        <v>0</v>
      </c>
      <c r="K201" s="12">
        <f>'Source data'!K200</f>
        <v>0</v>
      </c>
      <c r="L201" s="12">
        <f>'Source data'!L200</f>
        <v>0</v>
      </c>
      <c r="M201" s="12">
        <f>'Source data'!M200</f>
        <v>0</v>
      </c>
      <c r="N201" s="12">
        <f>'Source data'!N200</f>
        <v>0</v>
      </c>
      <c r="O201" s="12">
        <f>'Source data'!O200</f>
        <v>0</v>
      </c>
      <c r="P201" s="12">
        <f>'Source data'!P200</f>
        <v>0</v>
      </c>
      <c r="Q201" s="12">
        <f>'Source data'!Q200</f>
        <v>0</v>
      </c>
      <c r="R201" s="12">
        <f>'Source data'!R200</f>
        <v>0</v>
      </c>
      <c r="S201" s="12">
        <f>'Source data'!S200</f>
        <v>0</v>
      </c>
      <c r="T201" s="12">
        <f>'Source data'!T200</f>
        <v>10</v>
      </c>
      <c r="U201" s="12">
        <f>'Source data'!U200</f>
        <v>0</v>
      </c>
      <c r="V201" s="12">
        <f>'Source data'!V200</f>
        <v>0</v>
      </c>
      <c r="W201" s="12">
        <f>'Source data'!W200</f>
        <v>0</v>
      </c>
      <c r="X201" s="12">
        <f>'Source data'!X200</f>
        <v>0</v>
      </c>
      <c r="Y201" s="12">
        <f>'Source data'!Y200</f>
        <v>0</v>
      </c>
      <c r="Z201" s="12">
        <f>'Source data'!Z200</f>
        <v>0</v>
      </c>
      <c r="AA201" s="12">
        <f>'Source data'!AA200</f>
        <v>0</v>
      </c>
      <c r="AB201" s="12">
        <f>'Source data'!AB200</f>
        <v>0</v>
      </c>
      <c r="AC201" s="12">
        <f>'Source data'!AC200</f>
        <v>0</v>
      </c>
      <c r="AD201" s="12">
        <f>'Source data'!AD200</f>
        <v>0</v>
      </c>
      <c r="AE201" s="12">
        <f>'Source data'!AE200</f>
        <v>0</v>
      </c>
      <c r="AF201" s="12">
        <f>'Source data'!AF200</f>
        <v>0</v>
      </c>
      <c r="AG201" s="12">
        <f>'Source data'!AG200</f>
        <v>0</v>
      </c>
      <c r="AH201" s="12">
        <f>'Source data'!AH200</f>
        <v>0</v>
      </c>
      <c r="AI201" s="12">
        <f>'Source data'!AI200</f>
        <v>0</v>
      </c>
      <c r="AJ201" s="12">
        <f>'Source data'!AJ200</f>
        <v>0</v>
      </c>
      <c r="AK201" s="12">
        <f>'Source data'!AK200</f>
        <v>0</v>
      </c>
      <c r="AL201" s="12">
        <f>'Source data'!AL200</f>
        <v>0</v>
      </c>
      <c r="AM201" s="12">
        <f>'Source data'!AM200</f>
        <v>0</v>
      </c>
      <c r="AN201" s="12">
        <f>'Source data'!AN200</f>
        <v>0</v>
      </c>
      <c r="AO201" s="12">
        <f>'Source data'!AO200</f>
        <v>0</v>
      </c>
      <c r="AP201" s="12">
        <f>'Source data'!AP200</f>
        <v>0</v>
      </c>
      <c r="AQ201" s="12">
        <f>'Source data'!AQ200</f>
        <v>0</v>
      </c>
      <c r="AR201" s="12">
        <f>'Source data'!AR200</f>
        <v>0</v>
      </c>
      <c r="AS201" s="12">
        <f>'Source data'!AS200</f>
        <v>0</v>
      </c>
      <c r="AT201" s="12">
        <f>'Source data'!AT200</f>
        <v>0</v>
      </c>
      <c r="AU201" s="12">
        <f>'Source data'!AU200</f>
        <v>0</v>
      </c>
      <c r="AV201" s="12">
        <f>'Source data'!AV200</f>
        <v>0</v>
      </c>
    </row>
    <row r="202" spans="1:48">
      <c r="A202" s="10" t="s">
        <v>247</v>
      </c>
      <c r="B202" s="12">
        <f>'Source data'!B201</f>
        <v>0</v>
      </c>
      <c r="C202" s="12">
        <f>'Source data'!C201</f>
        <v>0</v>
      </c>
      <c r="D202" s="12">
        <f>'Source data'!D201</f>
        <v>0</v>
      </c>
      <c r="E202" s="12">
        <f>'Source data'!E201</f>
        <v>0</v>
      </c>
      <c r="F202" s="12">
        <f>'Source data'!F201</f>
        <v>0</v>
      </c>
      <c r="G202" s="12">
        <f>'Source data'!G201</f>
        <v>0</v>
      </c>
      <c r="H202" s="12">
        <f>'Source data'!H201</f>
        <v>0</v>
      </c>
      <c r="I202" s="12">
        <f>'Source data'!I201</f>
        <v>0</v>
      </c>
      <c r="J202" s="12">
        <f>'Source data'!J201</f>
        <v>0</v>
      </c>
      <c r="K202" s="12">
        <f>'Source data'!K201</f>
        <v>0</v>
      </c>
      <c r="L202" s="12">
        <f>'Source data'!L201</f>
        <v>0</v>
      </c>
      <c r="M202" s="12">
        <f>'Source data'!M201</f>
        <v>0</v>
      </c>
      <c r="N202" s="12">
        <f>'Source data'!N201</f>
        <v>0</v>
      </c>
      <c r="O202" s="12">
        <f>'Source data'!O201</f>
        <v>0</v>
      </c>
      <c r="P202" s="12">
        <f>'Source data'!P201</f>
        <v>0</v>
      </c>
      <c r="Q202" s="12">
        <f>'Source data'!Q201</f>
        <v>0</v>
      </c>
      <c r="R202" s="12">
        <f>'Source data'!R201</f>
        <v>0</v>
      </c>
      <c r="S202" s="12">
        <f>'Source data'!S201</f>
        <v>0</v>
      </c>
      <c r="T202" s="12">
        <f>'Source data'!T201</f>
        <v>0</v>
      </c>
      <c r="U202" s="12">
        <f>'Source data'!U201</f>
        <v>0</v>
      </c>
      <c r="V202" s="12">
        <f>'Source data'!V201</f>
        <v>0</v>
      </c>
      <c r="W202" s="12">
        <f>'Source data'!W201</f>
        <v>0</v>
      </c>
      <c r="X202" s="12">
        <f>'Source data'!X201</f>
        <v>0</v>
      </c>
      <c r="Y202" s="12">
        <f>'Source data'!Y201</f>
        <v>0</v>
      </c>
      <c r="Z202" s="12">
        <f>'Source data'!Z201</f>
        <v>0</v>
      </c>
      <c r="AA202" s="12">
        <f>'Source data'!AA201</f>
        <v>0</v>
      </c>
      <c r="AB202" s="12">
        <f>'Source data'!AB201</f>
        <v>0</v>
      </c>
      <c r="AC202" s="12">
        <f>'Source data'!AC201</f>
        <v>0</v>
      </c>
      <c r="AD202" s="12">
        <f>'Source data'!AD201</f>
        <v>0</v>
      </c>
      <c r="AE202" s="12">
        <f>'Source data'!AE201</f>
        <v>0</v>
      </c>
      <c r="AF202" s="12">
        <f>'Source data'!AF201</f>
        <v>0</v>
      </c>
      <c r="AG202" s="12">
        <f>'Source data'!AG201</f>
        <v>0</v>
      </c>
      <c r="AH202" s="12">
        <f>'Source data'!AH201</f>
        <v>0</v>
      </c>
      <c r="AI202" s="12">
        <f>'Source data'!AI201</f>
        <v>0</v>
      </c>
      <c r="AJ202" s="12">
        <f>'Source data'!AJ201</f>
        <v>0</v>
      </c>
      <c r="AK202" s="12">
        <f>'Source data'!AK201</f>
        <v>0</v>
      </c>
      <c r="AL202" s="12">
        <f>'Source data'!AL201</f>
        <v>0</v>
      </c>
      <c r="AM202" s="12">
        <f>'Source data'!AM201</f>
        <v>0</v>
      </c>
      <c r="AN202" s="12">
        <f>'Source data'!AN201</f>
        <v>0</v>
      </c>
      <c r="AO202" s="12">
        <f>'Source data'!AO201</f>
        <v>0</v>
      </c>
      <c r="AP202" s="12">
        <f>'Source data'!AP201</f>
        <v>0</v>
      </c>
      <c r="AQ202" s="12">
        <f>'Source data'!AQ201</f>
        <v>0</v>
      </c>
      <c r="AR202" s="12">
        <f>'Source data'!AR201</f>
        <v>0</v>
      </c>
      <c r="AS202" s="12">
        <f>'Source data'!AS201</f>
        <v>0</v>
      </c>
      <c r="AT202" s="12">
        <f>'Source data'!AT201</f>
        <v>0</v>
      </c>
      <c r="AU202" s="12">
        <f>'Source data'!AU201</f>
        <v>0</v>
      </c>
      <c r="AV202" s="12">
        <f>'Source data'!AV201</f>
        <v>0</v>
      </c>
    </row>
    <row r="203" spans="1:48">
      <c r="A203" s="10" t="s">
        <v>248</v>
      </c>
      <c r="B203" s="12">
        <f>'Source data'!B202</f>
        <v>0</v>
      </c>
      <c r="C203" s="12">
        <f>'Source data'!C202</f>
        <v>0</v>
      </c>
      <c r="D203" s="12">
        <f>'Source data'!D202</f>
        <v>0</v>
      </c>
      <c r="E203" s="12">
        <f>'Source data'!E202</f>
        <v>0</v>
      </c>
      <c r="F203" s="12">
        <f>'Source data'!F202</f>
        <v>0</v>
      </c>
      <c r="G203" s="12">
        <f>'Source data'!G202</f>
        <v>0</v>
      </c>
      <c r="H203" s="12">
        <f>'Source data'!H202</f>
        <v>0</v>
      </c>
      <c r="I203" s="12">
        <f>'Source data'!I202</f>
        <v>0</v>
      </c>
      <c r="J203" s="12">
        <f>'Source data'!J202</f>
        <v>0</v>
      </c>
      <c r="K203" s="12">
        <f>'Source data'!K202</f>
        <v>0</v>
      </c>
      <c r="L203" s="12">
        <f>'Source data'!L202</f>
        <v>0</v>
      </c>
      <c r="M203" s="12">
        <f>'Source data'!M202</f>
        <v>0</v>
      </c>
      <c r="N203" s="12">
        <f>'Source data'!N202</f>
        <v>0</v>
      </c>
      <c r="O203" s="12">
        <f>'Source data'!O202</f>
        <v>0</v>
      </c>
      <c r="P203" s="12">
        <f>'Source data'!P202</f>
        <v>0</v>
      </c>
      <c r="Q203" s="12">
        <f>'Source data'!Q202</f>
        <v>0</v>
      </c>
      <c r="R203" s="12">
        <f>'Source data'!R202</f>
        <v>0</v>
      </c>
      <c r="S203" s="12">
        <f>'Source data'!S202</f>
        <v>0</v>
      </c>
      <c r="T203" s="12">
        <f>'Source data'!T202</f>
        <v>0</v>
      </c>
      <c r="U203" s="12">
        <f>'Source data'!U202</f>
        <v>0</v>
      </c>
      <c r="V203" s="12">
        <f>'Source data'!V202</f>
        <v>0</v>
      </c>
      <c r="W203" s="12">
        <f>'Source data'!W202</f>
        <v>0</v>
      </c>
      <c r="X203" s="12">
        <f>'Source data'!X202</f>
        <v>0</v>
      </c>
      <c r="Y203" s="12">
        <f>'Source data'!Y202</f>
        <v>0</v>
      </c>
      <c r="Z203" s="12">
        <f>'Source data'!Z202</f>
        <v>0</v>
      </c>
      <c r="AA203" s="12">
        <f>'Source data'!AA202</f>
        <v>0</v>
      </c>
      <c r="AB203" s="12">
        <f>'Source data'!AB202</f>
        <v>0</v>
      </c>
      <c r="AC203" s="12">
        <f>'Source data'!AC202</f>
        <v>0</v>
      </c>
      <c r="AD203" s="12">
        <f>'Source data'!AD202</f>
        <v>0</v>
      </c>
      <c r="AE203" s="12">
        <f>'Source data'!AE202</f>
        <v>0</v>
      </c>
      <c r="AF203" s="12">
        <f>'Source data'!AF202</f>
        <v>0</v>
      </c>
      <c r="AG203" s="12">
        <f>'Source data'!AG202</f>
        <v>0</v>
      </c>
      <c r="AH203" s="12">
        <f>'Source data'!AH202</f>
        <v>0</v>
      </c>
      <c r="AI203" s="12">
        <f>'Source data'!AI202</f>
        <v>0</v>
      </c>
      <c r="AJ203" s="12">
        <f>'Source data'!AJ202</f>
        <v>0</v>
      </c>
      <c r="AK203" s="12">
        <f>'Source data'!AK202</f>
        <v>0</v>
      </c>
      <c r="AL203" s="12">
        <f>'Source data'!AL202</f>
        <v>0</v>
      </c>
      <c r="AM203" s="12">
        <f>'Source data'!AM202</f>
        <v>0</v>
      </c>
      <c r="AN203" s="12">
        <f>'Source data'!AN202</f>
        <v>0</v>
      </c>
      <c r="AO203" s="12">
        <f>'Source data'!AO202</f>
        <v>0</v>
      </c>
      <c r="AP203" s="12">
        <f>'Source data'!AP202</f>
        <v>0</v>
      </c>
      <c r="AQ203" s="12">
        <f>'Source data'!AQ202</f>
        <v>0</v>
      </c>
      <c r="AR203" s="12">
        <f>'Source data'!AR202</f>
        <v>0</v>
      </c>
      <c r="AS203" s="12">
        <f>'Source data'!AS202</f>
        <v>0</v>
      </c>
      <c r="AT203" s="12">
        <f>'Source data'!AT202</f>
        <v>0</v>
      </c>
      <c r="AU203" s="12">
        <f>'Source data'!AU202</f>
        <v>0</v>
      </c>
      <c r="AV203" s="12">
        <f>'Source data'!AV202</f>
        <v>0</v>
      </c>
    </row>
    <row r="204" spans="1:48">
      <c r="A204" s="10" t="s">
        <v>249</v>
      </c>
      <c r="B204" s="12">
        <f>'Source data'!B203</f>
        <v>0</v>
      </c>
      <c r="C204" s="12">
        <f>'Source data'!C203</f>
        <v>0</v>
      </c>
      <c r="D204" s="12">
        <f>'Source data'!D203</f>
        <v>0</v>
      </c>
      <c r="E204" s="12">
        <f>'Source data'!E203</f>
        <v>5</v>
      </c>
      <c r="F204" s="12">
        <f>'Source data'!F203</f>
        <v>0</v>
      </c>
      <c r="G204" s="12">
        <f>'Source data'!G203</f>
        <v>0</v>
      </c>
      <c r="H204" s="12">
        <f>'Source data'!H203</f>
        <v>0</v>
      </c>
      <c r="I204" s="12">
        <f>'Source data'!I203</f>
        <v>0</v>
      </c>
      <c r="J204" s="12">
        <f>'Source data'!J203</f>
        <v>0</v>
      </c>
      <c r="K204" s="12">
        <f>'Source data'!K203</f>
        <v>0</v>
      </c>
      <c r="L204" s="12">
        <f>'Source data'!L203</f>
        <v>0</v>
      </c>
      <c r="M204" s="12">
        <f>'Source data'!M203</f>
        <v>0</v>
      </c>
      <c r="N204" s="12">
        <f>'Source data'!N203</f>
        <v>0</v>
      </c>
      <c r="O204" s="12">
        <f>'Source data'!O203</f>
        <v>0</v>
      </c>
      <c r="P204" s="12">
        <f>'Source data'!P203</f>
        <v>0</v>
      </c>
      <c r="Q204" s="12">
        <f>'Source data'!Q203</f>
        <v>0</v>
      </c>
      <c r="R204" s="12">
        <f>'Source data'!R203</f>
        <v>0</v>
      </c>
      <c r="S204" s="12">
        <f>'Source data'!S203</f>
        <v>0</v>
      </c>
      <c r="T204" s="12">
        <f>'Source data'!T203</f>
        <v>5</v>
      </c>
      <c r="U204" s="12">
        <f>'Source data'!U203</f>
        <v>0</v>
      </c>
      <c r="V204" s="12">
        <f>'Source data'!V203</f>
        <v>0</v>
      </c>
      <c r="W204" s="12">
        <f>'Source data'!W203</f>
        <v>0</v>
      </c>
      <c r="X204" s="12">
        <f>'Source data'!X203</f>
        <v>0</v>
      </c>
      <c r="Y204" s="12">
        <f>'Source data'!Y203</f>
        <v>0</v>
      </c>
      <c r="Z204" s="12">
        <f>'Source data'!Z203</f>
        <v>0</v>
      </c>
      <c r="AA204" s="12">
        <f>'Source data'!AA203</f>
        <v>0</v>
      </c>
      <c r="AB204" s="12">
        <f>'Source data'!AB203</f>
        <v>0</v>
      </c>
      <c r="AC204" s="12">
        <f>'Source data'!AC203</f>
        <v>0</v>
      </c>
      <c r="AD204" s="12">
        <f>'Source data'!AD203</f>
        <v>5</v>
      </c>
      <c r="AE204" s="12">
        <f>'Source data'!AE203</f>
        <v>0</v>
      </c>
      <c r="AF204" s="12">
        <f>'Source data'!AF203</f>
        <v>0</v>
      </c>
      <c r="AG204" s="12">
        <f>'Source data'!AG203</f>
        <v>0</v>
      </c>
      <c r="AH204" s="12">
        <f>'Source data'!AH203</f>
        <v>0</v>
      </c>
      <c r="AI204" s="12">
        <f>'Source data'!AI203</f>
        <v>15</v>
      </c>
      <c r="AJ204" s="12">
        <f>'Source data'!AJ203</f>
        <v>0</v>
      </c>
      <c r="AK204" s="12">
        <f>'Source data'!AK203</f>
        <v>5</v>
      </c>
      <c r="AL204" s="12">
        <f>'Source data'!AL203</f>
        <v>0</v>
      </c>
      <c r="AM204" s="12">
        <f>'Source data'!AM203</f>
        <v>0</v>
      </c>
      <c r="AN204" s="12">
        <f>'Source data'!AN203</f>
        <v>0</v>
      </c>
      <c r="AO204" s="12">
        <f>'Source data'!AO203</f>
        <v>0</v>
      </c>
      <c r="AP204" s="12">
        <f>'Source data'!AP203</f>
        <v>0</v>
      </c>
      <c r="AQ204" s="12">
        <f>'Source data'!AQ203</f>
        <v>0</v>
      </c>
      <c r="AR204" s="12">
        <f>'Source data'!AR203</f>
        <v>0</v>
      </c>
      <c r="AS204" s="12">
        <f>'Source data'!AS203</f>
        <v>0</v>
      </c>
      <c r="AT204" s="12">
        <f>'Source data'!AT203</f>
        <v>0</v>
      </c>
      <c r="AU204" s="12">
        <f>'Source data'!AU203</f>
        <v>0</v>
      </c>
      <c r="AV204" s="12">
        <f>'Source data'!AV203</f>
        <v>0</v>
      </c>
    </row>
    <row r="205" spans="1:48">
      <c r="A205" s="10" t="s">
        <v>250</v>
      </c>
      <c r="B205" s="12">
        <f>'Source data'!B204</f>
        <v>0</v>
      </c>
      <c r="C205" s="12">
        <f>'Source data'!C204</f>
        <v>0</v>
      </c>
      <c r="D205" s="12">
        <f>'Source data'!D204</f>
        <v>0</v>
      </c>
      <c r="E205" s="12">
        <f>'Source data'!E204</f>
        <v>0</v>
      </c>
      <c r="F205" s="12">
        <f>'Source data'!F204</f>
        <v>0</v>
      </c>
      <c r="G205" s="12">
        <f>'Source data'!G204</f>
        <v>0</v>
      </c>
      <c r="H205" s="12">
        <f>'Source data'!H204</f>
        <v>0</v>
      </c>
      <c r="I205" s="12">
        <f>'Source data'!I204</f>
        <v>0</v>
      </c>
      <c r="J205" s="12">
        <f>'Source data'!J204</f>
        <v>0</v>
      </c>
      <c r="K205" s="12">
        <f>'Source data'!K204</f>
        <v>0</v>
      </c>
      <c r="L205" s="12">
        <f>'Source data'!L204</f>
        <v>0</v>
      </c>
      <c r="M205" s="12">
        <f>'Source data'!M204</f>
        <v>0</v>
      </c>
      <c r="N205" s="12">
        <f>'Source data'!N204</f>
        <v>0</v>
      </c>
      <c r="O205" s="12">
        <f>'Source data'!O204</f>
        <v>0</v>
      </c>
      <c r="P205" s="12">
        <f>'Source data'!P204</f>
        <v>0</v>
      </c>
      <c r="Q205" s="12">
        <f>'Source data'!Q204</f>
        <v>0</v>
      </c>
      <c r="R205" s="12">
        <f>'Source data'!R204</f>
        <v>0</v>
      </c>
      <c r="S205" s="12">
        <f>'Source data'!S204</f>
        <v>0</v>
      </c>
      <c r="T205" s="12">
        <f>'Source data'!T204</f>
        <v>0</v>
      </c>
      <c r="U205" s="12">
        <f>'Source data'!U204</f>
        <v>0</v>
      </c>
      <c r="V205" s="12">
        <f>'Source data'!V204</f>
        <v>0</v>
      </c>
      <c r="W205" s="12">
        <f>'Source data'!W204</f>
        <v>0</v>
      </c>
      <c r="X205" s="12">
        <f>'Source data'!X204</f>
        <v>0</v>
      </c>
      <c r="Y205" s="12">
        <f>'Source data'!Y204</f>
        <v>0</v>
      </c>
      <c r="Z205" s="12">
        <f>'Source data'!Z204</f>
        <v>0</v>
      </c>
      <c r="AA205" s="12">
        <f>'Source data'!AA204</f>
        <v>0</v>
      </c>
      <c r="AB205" s="12">
        <f>'Source data'!AB204</f>
        <v>0</v>
      </c>
      <c r="AC205" s="12">
        <f>'Source data'!AC204</f>
        <v>0</v>
      </c>
      <c r="AD205" s="12">
        <f>'Source data'!AD204</f>
        <v>0</v>
      </c>
      <c r="AE205" s="12">
        <f>'Source data'!AE204</f>
        <v>0</v>
      </c>
      <c r="AF205" s="12">
        <f>'Source data'!AF204</f>
        <v>0</v>
      </c>
      <c r="AG205" s="12">
        <f>'Source data'!AG204</f>
        <v>0</v>
      </c>
      <c r="AH205" s="12">
        <f>'Source data'!AH204</f>
        <v>0</v>
      </c>
      <c r="AI205" s="12">
        <f>'Source data'!AI204</f>
        <v>0</v>
      </c>
      <c r="AJ205" s="12">
        <f>'Source data'!AJ204</f>
        <v>0</v>
      </c>
      <c r="AK205" s="12">
        <f>'Source data'!AK204</f>
        <v>0</v>
      </c>
      <c r="AL205" s="12">
        <f>'Source data'!AL204</f>
        <v>0</v>
      </c>
      <c r="AM205" s="12">
        <f>'Source data'!AM204</f>
        <v>0</v>
      </c>
      <c r="AN205" s="12">
        <f>'Source data'!AN204</f>
        <v>0</v>
      </c>
      <c r="AO205" s="12">
        <f>'Source data'!AO204</f>
        <v>0</v>
      </c>
      <c r="AP205" s="12">
        <f>'Source data'!AP204</f>
        <v>0</v>
      </c>
      <c r="AQ205" s="12">
        <f>'Source data'!AQ204</f>
        <v>0</v>
      </c>
      <c r="AR205" s="12">
        <f>'Source data'!AR204</f>
        <v>0</v>
      </c>
      <c r="AS205" s="12">
        <f>'Source data'!AS204</f>
        <v>0</v>
      </c>
      <c r="AT205" s="12">
        <f>'Source data'!AT204</f>
        <v>0</v>
      </c>
      <c r="AU205" s="12">
        <f>'Source data'!AU204</f>
        <v>0</v>
      </c>
      <c r="AV205" s="12">
        <f>'Source data'!AV204</f>
        <v>0</v>
      </c>
    </row>
    <row r="206" spans="1:48">
      <c r="A206" s="10" t="s">
        <v>251</v>
      </c>
      <c r="B206" s="12">
        <f>'Source data'!B205</f>
        <v>0</v>
      </c>
      <c r="C206" s="12">
        <f>'Source data'!C205</f>
        <v>0</v>
      </c>
      <c r="D206" s="12">
        <f>'Source data'!D205</f>
        <v>0</v>
      </c>
      <c r="E206" s="12">
        <f>'Source data'!E205</f>
        <v>0</v>
      </c>
      <c r="F206" s="12">
        <f>'Source data'!F205</f>
        <v>0</v>
      </c>
      <c r="G206" s="12">
        <f>'Source data'!G205</f>
        <v>0</v>
      </c>
      <c r="H206" s="12">
        <f>'Source data'!H205</f>
        <v>0</v>
      </c>
      <c r="I206" s="12">
        <f>'Source data'!I205</f>
        <v>0</v>
      </c>
      <c r="J206" s="12">
        <f>'Source data'!J205</f>
        <v>0</v>
      </c>
      <c r="K206" s="12">
        <f>'Source data'!K205</f>
        <v>0</v>
      </c>
      <c r="L206" s="12">
        <f>'Source data'!L205</f>
        <v>0</v>
      </c>
      <c r="M206" s="12">
        <f>'Source data'!M205</f>
        <v>0</v>
      </c>
      <c r="N206" s="12">
        <f>'Source data'!N205</f>
        <v>0</v>
      </c>
      <c r="O206" s="12">
        <f>'Source data'!O205</f>
        <v>0</v>
      </c>
      <c r="P206" s="12">
        <f>'Source data'!P205</f>
        <v>0</v>
      </c>
      <c r="Q206" s="12">
        <f>'Source data'!Q205</f>
        <v>0</v>
      </c>
      <c r="R206" s="12">
        <f>'Source data'!R205</f>
        <v>0</v>
      </c>
      <c r="S206" s="12">
        <f>'Source data'!S205</f>
        <v>0</v>
      </c>
      <c r="T206" s="12">
        <f>'Source data'!T205</f>
        <v>0</v>
      </c>
      <c r="U206" s="12">
        <f>'Source data'!U205</f>
        <v>0</v>
      </c>
      <c r="V206" s="12">
        <f>'Source data'!V205</f>
        <v>0</v>
      </c>
      <c r="W206" s="12">
        <f>'Source data'!W205</f>
        <v>0</v>
      </c>
      <c r="X206" s="12">
        <f>'Source data'!X205</f>
        <v>0</v>
      </c>
      <c r="Y206" s="12">
        <f>'Source data'!Y205</f>
        <v>0</v>
      </c>
      <c r="Z206" s="12">
        <f>'Source data'!Z205</f>
        <v>0</v>
      </c>
      <c r="AA206" s="12">
        <f>'Source data'!AA205</f>
        <v>0</v>
      </c>
      <c r="AB206" s="12">
        <f>'Source data'!AB205</f>
        <v>0</v>
      </c>
      <c r="AC206" s="12">
        <f>'Source data'!AC205</f>
        <v>0</v>
      </c>
      <c r="AD206" s="12">
        <f>'Source data'!AD205</f>
        <v>0</v>
      </c>
      <c r="AE206" s="12">
        <f>'Source data'!AE205</f>
        <v>0</v>
      </c>
      <c r="AF206" s="12">
        <f>'Source data'!AF205</f>
        <v>0</v>
      </c>
      <c r="AG206" s="12">
        <f>'Source data'!AG205</f>
        <v>0</v>
      </c>
      <c r="AH206" s="12">
        <f>'Source data'!AH205</f>
        <v>0</v>
      </c>
      <c r="AI206" s="12">
        <f>'Source data'!AI205</f>
        <v>0</v>
      </c>
      <c r="AJ206" s="12">
        <f>'Source data'!AJ205</f>
        <v>0</v>
      </c>
      <c r="AK206" s="12">
        <f>'Source data'!AK205</f>
        <v>0</v>
      </c>
      <c r="AL206" s="12">
        <f>'Source data'!AL205</f>
        <v>0</v>
      </c>
      <c r="AM206" s="12">
        <f>'Source data'!AM205</f>
        <v>0</v>
      </c>
      <c r="AN206" s="12">
        <f>'Source data'!AN205</f>
        <v>0</v>
      </c>
      <c r="AO206" s="12">
        <f>'Source data'!AO205</f>
        <v>0</v>
      </c>
      <c r="AP206" s="12">
        <f>'Source data'!AP205</f>
        <v>0</v>
      </c>
      <c r="AQ206" s="12">
        <f>'Source data'!AQ205</f>
        <v>0</v>
      </c>
      <c r="AR206" s="12">
        <f>'Source data'!AR205</f>
        <v>0</v>
      </c>
      <c r="AS206" s="12">
        <f>'Source data'!AS205</f>
        <v>0</v>
      </c>
      <c r="AT206" s="12">
        <f>'Source data'!AT205</f>
        <v>0</v>
      </c>
      <c r="AU206" s="12">
        <f>'Source data'!AU205</f>
        <v>0</v>
      </c>
      <c r="AV206" s="12">
        <f>'Source data'!AV205</f>
        <v>0</v>
      </c>
    </row>
    <row r="207" spans="1:48">
      <c r="A207" s="10" t="s">
        <v>252</v>
      </c>
      <c r="B207" s="12">
        <f>'Source data'!B206</f>
        <v>0</v>
      </c>
      <c r="C207" s="12">
        <f>'Source data'!C206</f>
        <v>0</v>
      </c>
      <c r="D207" s="12">
        <f>'Source data'!D206</f>
        <v>0</v>
      </c>
      <c r="E207" s="12">
        <f>'Source data'!E206</f>
        <v>0</v>
      </c>
      <c r="F207" s="12">
        <f>'Source data'!F206</f>
        <v>0</v>
      </c>
      <c r="G207" s="12">
        <f>'Source data'!G206</f>
        <v>0</v>
      </c>
      <c r="H207" s="12">
        <f>'Source data'!H206</f>
        <v>0</v>
      </c>
      <c r="I207" s="12">
        <f>'Source data'!I206</f>
        <v>0</v>
      </c>
      <c r="J207" s="12">
        <f>'Source data'!J206</f>
        <v>0</v>
      </c>
      <c r="K207" s="12">
        <f>'Source data'!K206</f>
        <v>0</v>
      </c>
      <c r="L207" s="12">
        <f>'Source data'!L206</f>
        <v>0</v>
      </c>
      <c r="M207" s="12">
        <f>'Source data'!M206</f>
        <v>0</v>
      </c>
      <c r="N207" s="12">
        <f>'Source data'!N206</f>
        <v>0</v>
      </c>
      <c r="O207" s="12">
        <f>'Source data'!O206</f>
        <v>0</v>
      </c>
      <c r="P207" s="12">
        <f>'Source data'!P206</f>
        <v>0</v>
      </c>
      <c r="Q207" s="12">
        <f>'Source data'!Q206</f>
        <v>0</v>
      </c>
      <c r="R207" s="12">
        <f>'Source data'!R206</f>
        <v>0</v>
      </c>
      <c r="S207" s="12">
        <f>'Source data'!S206</f>
        <v>0</v>
      </c>
      <c r="T207" s="12">
        <f>'Source data'!T206</f>
        <v>0</v>
      </c>
      <c r="U207" s="12">
        <f>'Source data'!U206</f>
        <v>0</v>
      </c>
      <c r="V207" s="12">
        <f>'Source data'!V206</f>
        <v>0</v>
      </c>
      <c r="W207" s="12">
        <f>'Source data'!W206</f>
        <v>0</v>
      </c>
      <c r="X207" s="12">
        <f>'Source data'!X206</f>
        <v>0</v>
      </c>
      <c r="Y207" s="12">
        <f>'Source data'!Y206</f>
        <v>0</v>
      </c>
      <c r="Z207" s="12">
        <f>'Source data'!Z206</f>
        <v>0</v>
      </c>
      <c r="AA207" s="12">
        <f>'Source data'!AA206</f>
        <v>0</v>
      </c>
      <c r="AB207" s="12">
        <f>'Source data'!AB206</f>
        <v>0</v>
      </c>
      <c r="AC207" s="12">
        <f>'Source data'!AC206</f>
        <v>0</v>
      </c>
      <c r="AD207" s="12">
        <f>'Source data'!AD206</f>
        <v>0</v>
      </c>
      <c r="AE207" s="12">
        <f>'Source data'!AE206</f>
        <v>0</v>
      </c>
      <c r="AF207" s="12">
        <f>'Source data'!AF206</f>
        <v>0</v>
      </c>
      <c r="AG207" s="12">
        <f>'Source data'!AG206</f>
        <v>0</v>
      </c>
      <c r="AH207" s="12">
        <f>'Source data'!AH206</f>
        <v>0</v>
      </c>
      <c r="AI207" s="12">
        <f>'Source data'!AI206</f>
        <v>0</v>
      </c>
      <c r="AJ207" s="12">
        <f>'Source data'!AJ206</f>
        <v>0</v>
      </c>
      <c r="AK207" s="12">
        <f>'Source data'!AK206</f>
        <v>0</v>
      </c>
      <c r="AL207" s="12">
        <f>'Source data'!AL206</f>
        <v>0</v>
      </c>
      <c r="AM207" s="12">
        <f>'Source data'!AM206</f>
        <v>0</v>
      </c>
      <c r="AN207" s="12">
        <f>'Source data'!AN206</f>
        <v>0</v>
      </c>
      <c r="AO207" s="12">
        <f>'Source data'!AO206</f>
        <v>0</v>
      </c>
      <c r="AP207" s="12">
        <f>'Source data'!AP206</f>
        <v>0</v>
      </c>
      <c r="AQ207" s="12">
        <f>'Source data'!AQ206</f>
        <v>0</v>
      </c>
      <c r="AR207" s="12">
        <f>'Source data'!AR206</f>
        <v>0</v>
      </c>
      <c r="AS207" s="12">
        <f>'Source data'!AS206</f>
        <v>0</v>
      </c>
      <c r="AT207" s="12">
        <f>'Source data'!AT206</f>
        <v>0</v>
      </c>
      <c r="AU207" s="12">
        <f>'Source data'!AU206</f>
        <v>0</v>
      </c>
      <c r="AV207" s="12">
        <f>'Source data'!AV206</f>
        <v>0</v>
      </c>
    </row>
    <row r="208" spans="1:48">
      <c r="A208" s="10" t="s">
        <v>253</v>
      </c>
      <c r="B208" s="12">
        <f>'Source data'!B207</f>
        <v>0</v>
      </c>
      <c r="C208" s="12">
        <f>'Source data'!C207</f>
        <v>0</v>
      </c>
      <c r="D208" s="12">
        <f>'Source data'!D207</f>
        <v>0</v>
      </c>
      <c r="E208" s="12">
        <f>'Source data'!E207</f>
        <v>0</v>
      </c>
      <c r="F208" s="12">
        <f>'Source data'!F207</f>
        <v>0</v>
      </c>
      <c r="G208" s="12">
        <f>'Source data'!G207</f>
        <v>0</v>
      </c>
      <c r="H208" s="12">
        <f>'Source data'!H207</f>
        <v>0</v>
      </c>
      <c r="I208" s="12">
        <f>'Source data'!I207</f>
        <v>0</v>
      </c>
      <c r="J208" s="12">
        <f>'Source data'!J207</f>
        <v>0</v>
      </c>
      <c r="K208" s="12">
        <f>'Source data'!K207</f>
        <v>0</v>
      </c>
      <c r="L208" s="12">
        <f>'Source data'!L207</f>
        <v>0</v>
      </c>
      <c r="M208" s="12">
        <f>'Source data'!M207</f>
        <v>0</v>
      </c>
      <c r="N208" s="12">
        <f>'Source data'!N207</f>
        <v>0</v>
      </c>
      <c r="O208" s="12">
        <f>'Source data'!O207</f>
        <v>0</v>
      </c>
      <c r="P208" s="12">
        <f>'Source data'!P207</f>
        <v>0</v>
      </c>
      <c r="Q208" s="12">
        <f>'Source data'!Q207</f>
        <v>0</v>
      </c>
      <c r="R208" s="12">
        <f>'Source data'!R207</f>
        <v>0</v>
      </c>
      <c r="S208" s="12">
        <f>'Source data'!S207</f>
        <v>0</v>
      </c>
      <c r="T208" s="12">
        <f>'Source data'!T207</f>
        <v>0</v>
      </c>
      <c r="U208" s="12">
        <f>'Source data'!U207</f>
        <v>0</v>
      </c>
      <c r="V208" s="12">
        <f>'Source data'!V207</f>
        <v>0</v>
      </c>
      <c r="W208" s="12">
        <f>'Source data'!W207</f>
        <v>0</v>
      </c>
      <c r="X208" s="12">
        <f>'Source data'!X207</f>
        <v>0</v>
      </c>
      <c r="Y208" s="12">
        <f>'Source data'!Y207</f>
        <v>0</v>
      </c>
      <c r="Z208" s="12">
        <f>'Source data'!Z207</f>
        <v>0</v>
      </c>
      <c r="AA208" s="12">
        <f>'Source data'!AA207</f>
        <v>0</v>
      </c>
      <c r="AB208" s="12">
        <f>'Source data'!AB207</f>
        <v>0</v>
      </c>
      <c r="AC208" s="12">
        <f>'Source data'!AC207</f>
        <v>0</v>
      </c>
      <c r="AD208" s="12">
        <f>'Source data'!AD207</f>
        <v>0</v>
      </c>
      <c r="AE208" s="12">
        <f>'Source data'!AE207</f>
        <v>0</v>
      </c>
      <c r="AF208" s="12">
        <f>'Source data'!AF207</f>
        <v>0</v>
      </c>
      <c r="AG208" s="12">
        <f>'Source data'!AG207</f>
        <v>0</v>
      </c>
      <c r="AH208" s="12">
        <f>'Source data'!AH207</f>
        <v>0</v>
      </c>
      <c r="AI208" s="12">
        <f>'Source data'!AI207</f>
        <v>0</v>
      </c>
      <c r="AJ208" s="12">
        <f>'Source data'!AJ207</f>
        <v>0</v>
      </c>
      <c r="AK208" s="12">
        <f>'Source data'!AK207</f>
        <v>0</v>
      </c>
      <c r="AL208" s="12">
        <f>'Source data'!AL207</f>
        <v>0</v>
      </c>
      <c r="AM208" s="12">
        <f>'Source data'!AM207</f>
        <v>0</v>
      </c>
      <c r="AN208" s="12">
        <f>'Source data'!AN207</f>
        <v>0</v>
      </c>
      <c r="AO208" s="12">
        <f>'Source data'!AO207</f>
        <v>0</v>
      </c>
      <c r="AP208" s="12">
        <f>'Source data'!AP207</f>
        <v>0</v>
      </c>
      <c r="AQ208" s="12">
        <f>'Source data'!AQ207</f>
        <v>0</v>
      </c>
      <c r="AR208" s="12">
        <f>'Source data'!AR207</f>
        <v>0</v>
      </c>
      <c r="AS208" s="12">
        <f>'Source data'!AS207</f>
        <v>0</v>
      </c>
      <c r="AT208" s="12">
        <f>'Source data'!AT207</f>
        <v>0</v>
      </c>
      <c r="AU208" s="12">
        <f>'Source data'!AU207</f>
        <v>0</v>
      </c>
      <c r="AV208" s="12">
        <f>'Source data'!AV207</f>
        <v>0</v>
      </c>
    </row>
    <row r="209" spans="1:48">
      <c r="A209" s="10" t="s">
        <v>254</v>
      </c>
      <c r="B209" s="12">
        <f>'Source data'!B208</f>
        <v>0</v>
      </c>
      <c r="C209" s="12">
        <f>'Source data'!C208</f>
        <v>0</v>
      </c>
      <c r="D209" s="12">
        <f>'Source data'!D208</f>
        <v>0</v>
      </c>
      <c r="E209" s="12">
        <f>'Source data'!E208</f>
        <v>0</v>
      </c>
      <c r="F209" s="12">
        <f>'Source data'!F208</f>
        <v>0</v>
      </c>
      <c r="G209" s="12">
        <f>'Source data'!G208</f>
        <v>0</v>
      </c>
      <c r="H209" s="12">
        <f>'Source data'!H208</f>
        <v>0</v>
      </c>
      <c r="I209" s="12">
        <f>'Source data'!I208</f>
        <v>0</v>
      </c>
      <c r="J209" s="12">
        <f>'Source data'!J208</f>
        <v>0</v>
      </c>
      <c r="K209" s="12">
        <f>'Source data'!K208</f>
        <v>0</v>
      </c>
      <c r="L209" s="12">
        <f>'Source data'!L208</f>
        <v>0</v>
      </c>
      <c r="M209" s="12">
        <f>'Source data'!M208</f>
        <v>0</v>
      </c>
      <c r="N209" s="12">
        <f>'Source data'!N208</f>
        <v>0</v>
      </c>
      <c r="O209" s="12">
        <f>'Source data'!O208</f>
        <v>0</v>
      </c>
      <c r="P209" s="12">
        <f>'Source data'!P208</f>
        <v>0</v>
      </c>
      <c r="Q209" s="12">
        <f>'Source data'!Q208</f>
        <v>0</v>
      </c>
      <c r="R209" s="12">
        <f>'Source data'!R208</f>
        <v>0</v>
      </c>
      <c r="S209" s="12">
        <f>'Source data'!S208</f>
        <v>0</v>
      </c>
      <c r="T209" s="12">
        <f>'Source data'!T208</f>
        <v>0</v>
      </c>
      <c r="U209" s="12">
        <f>'Source data'!U208</f>
        <v>0</v>
      </c>
      <c r="V209" s="12">
        <f>'Source data'!V208</f>
        <v>0</v>
      </c>
      <c r="W209" s="12">
        <f>'Source data'!W208</f>
        <v>0</v>
      </c>
      <c r="X209" s="12">
        <f>'Source data'!X208</f>
        <v>0</v>
      </c>
      <c r="Y209" s="12">
        <f>'Source data'!Y208</f>
        <v>0</v>
      </c>
      <c r="Z209" s="12">
        <f>'Source data'!Z208</f>
        <v>0</v>
      </c>
      <c r="AA209" s="12">
        <f>'Source data'!AA208</f>
        <v>0</v>
      </c>
      <c r="AB209" s="12">
        <f>'Source data'!AB208</f>
        <v>0</v>
      </c>
      <c r="AC209" s="12">
        <f>'Source data'!AC208</f>
        <v>0</v>
      </c>
      <c r="AD209" s="12">
        <f>'Source data'!AD208</f>
        <v>0</v>
      </c>
      <c r="AE209" s="12">
        <f>'Source data'!AE208</f>
        <v>0</v>
      </c>
      <c r="AF209" s="12">
        <f>'Source data'!AF208</f>
        <v>0</v>
      </c>
      <c r="AG209" s="12">
        <f>'Source data'!AG208</f>
        <v>0</v>
      </c>
      <c r="AH209" s="12">
        <f>'Source data'!AH208</f>
        <v>0</v>
      </c>
      <c r="AI209" s="12">
        <f>'Source data'!AI208</f>
        <v>0</v>
      </c>
      <c r="AJ209" s="12">
        <f>'Source data'!AJ208</f>
        <v>0</v>
      </c>
      <c r="AK209" s="12">
        <f>'Source data'!AK208</f>
        <v>0</v>
      </c>
      <c r="AL209" s="12">
        <f>'Source data'!AL208</f>
        <v>0</v>
      </c>
      <c r="AM209" s="12">
        <f>'Source data'!AM208</f>
        <v>0</v>
      </c>
      <c r="AN209" s="12">
        <f>'Source data'!AN208</f>
        <v>0</v>
      </c>
      <c r="AO209" s="12">
        <f>'Source data'!AO208</f>
        <v>0</v>
      </c>
      <c r="AP209" s="12">
        <f>'Source data'!AP208</f>
        <v>0</v>
      </c>
      <c r="AQ209" s="12">
        <f>'Source data'!AQ208</f>
        <v>0</v>
      </c>
      <c r="AR209" s="12">
        <f>'Source data'!AR208</f>
        <v>0</v>
      </c>
      <c r="AS209" s="12">
        <f>'Source data'!AS208</f>
        <v>0</v>
      </c>
      <c r="AT209" s="12">
        <f>'Source data'!AT208</f>
        <v>0</v>
      </c>
      <c r="AU209" s="12">
        <f>'Source data'!AU208</f>
        <v>0</v>
      </c>
      <c r="AV209" s="12">
        <f>'Source data'!AV208</f>
        <v>0</v>
      </c>
    </row>
    <row r="210" spans="1:48">
      <c r="A210" s="10" t="s">
        <v>255</v>
      </c>
      <c r="B210" s="12">
        <f>'Source data'!B209</f>
        <v>0</v>
      </c>
      <c r="C210" s="12">
        <f>'Source data'!C209</f>
        <v>0</v>
      </c>
      <c r="D210" s="12">
        <f>'Source data'!D209</f>
        <v>0</v>
      </c>
      <c r="E210" s="12">
        <f>'Source data'!E209</f>
        <v>0</v>
      </c>
      <c r="F210" s="12">
        <f>'Source data'!F209</f>
        <v>0</v>
      </c>
      <c r="G210" s="12">
        <f>'Source data'!G209</f>
        <v>0</v>
      </c>
      <c r="H210" s="12">
        <f>'Source data'!H209</f>
        <v>0</v>
      </c>
      <c r="I210" s="12">
        <f>'Source data'!I209</f>
        <v>0</v>
      </c>
      <c r="J210" s="12">
        <f>'Source data'!J209</f>
        <v>0</v>
      </c>
      <c r="K210" s="12">
        <f>'Source data'!K209</f>
        <v>0</v>
      </c>
      <c r="L210" s="12">
        <f>'Source data'!L209</f>
        <v>0</v>
      </c>
      <c r="M210" s="12">
        <f>'Source data'!M209</f>
        <v>0</v>
      </c>
      <c r="N210" s="12">
        <f>'Source data'!N209</f>
        <v>0</v>
      </c>
      <c r="O210" s="12">
        <f>'Source data'!O209</f>
        <v>0</v>
      </c>
      <c r="P210" s="12">
        <f>'Source data'!P209</f>
        <v>0</v>
      </c>
      <c r="Q210" s="12">
        <f>'Source data'!Q209</f>
        <v>0</v>
      </c>
      <c r="R210" s="12">
        <f>'Source data'!R209</f>
        <v>0</v>
      </c>
      <c r="S210" s="12">
        <f>'Source data'!S209</f>
        <v>0</v>
      </c>
      <c r="T210" s="12">
        <f>'Source data'!T209</f>
        <v>0</v>
      </c>
      <c r="U210" s="12">
        <f>'Source data'!U209</f>
        <v>0</v>
      </c>
      <c r="V210" s="12">
        <f>'Source data'!V209</f>
        <v>0</v>
      </c>
      <c r="W210" s="12">
        <f>'Source data'!W209</f>
        <v>0</v>
      </c>
      <c r="X210" s="12">
        <f>'Source data'!X209</f>
        <v>0</v>
      </c>
      <c r="Y210" s="12">
        <f>'Source data'!Y209</f>
        <v>0</v>
      </c>
      <c r="Z210" s="12">
        <f>'Source data'!Z209</f>
        <v>0</v>
      </c>
      <c r="AA210" s="12">
        <f>'Source data'!AA209</f>
        <v>0</v>
      </c>
      <c r="AB210" s="12">
        <f>'Source data'!AB209</f>
        <v>0</v>
      </c>
      <c r="AC210" s="12">
        <f>'Source data'!AC209</f>
        <v>0</v>
      </c>
      <c r="AD210" s="12">
        <f>'Source data'!AD209</f>
        <v>0</v>
      </c>
      <c r="AE210" s="12">
        <f>'Source data'!AE209</f>
        <v>0</v>
      </c>
      <c r="AF210" s="12">
        <f>'Source data'!AF209</f>
        <v>0</v>
      </c>
      <c r="AG210" s="12">
        <f>'Source data'!AG209</f>
        <v>0</v>
      </c>
      <c r="AH210" s="12">
        <f>'Source data'!AH209</f>
        <v>0</v>
      </c>
      <c r="AI210" s="12">
        <f>'Source data'!AI209</f>
        <v>0</v>
      </c>
      <c r="AJ210" s="12">
        <f>'Source data'!AJ209</f>
        <v>0</v>
      </c>
      <c r="AK210" s="12">
        <f>'Source data'!AK209</f>
        <v>0</v>
      </c>
      <c r="AL210" s="12">
        <f>'Source data'!AL209</f>
        <v>0</v>
      </c>
      <c r="AM210" s="12">
        <f>'Source data'!AM209</f>
        <v>0</v>
      </c>
      <c r="AN210" s="12">
        <f>'Source data'!AN209</f>
        <v>0</v>
      </c>
      <c r="AO210" s="12">
        <f>'Source data'!AO209</f>
        <v>0</v>
      </c>
      <c r="AP210" s="12">
        <f>'Source data'!AP209</f>
        <v>0</v>
      </c>
      <c r="AQ210" s="12">
        <f>'Source data'!AQ209</f>
        <v>0</v>
      </c>
      <c r="AR210" s="12">
        <f>'Source data'!AR209</f>
        <v>0</v>
      </c>
      <c r="AS210" s="12">
        <f>'Source data'!AS209</f>
        <v>0</v>
      </c>
      <c r="AT210" s="12">
        <f>'Source data'!AT209</f>
        <v>0</v>
      </c>
      <c r="AU210" s="12">
        <f>'Source data'!AU209</f>
        <v>0</v>
      </c>
      <c r="AV210" s="12">
        <f>'Source data'!AV209</f>
        <v>0</v>
      </c>
    </row>
    <row r="211" spans="1:48">
      <c r="A211" s="10" t="s">
        <v>256</v>
      </c>
      <c r="B211" s="12">
        <f>'Source data'!B210</f>
        <v>0</v>
      </c>
      <c r="C211" s="12">
        <f>'Source data'!C210</f>
        <v>0</v>
      </c>
      <c r="D211" s="12">
        <f>'Source data'!D210</f>
        <v>0</v>
      </c>
      <c r="E211" s="12">
        <f>'Source data'!E210</f>
        <v>0</v>
      </c>
      <c r="F211" s="12">
        <f>'Source data'!F210</f>
        <v>0</v>
      </c>
      <c r="G211" s="12">
        <f>'Source data'!G210</f>
        <v>0</v>
      </c>
      <c r="H211" s="12">
        <f>'Source data'!H210</f>
        <v>0</v>
      </c>
      <c r="I211" s="12">
        <f>'Source data'!I210</f>
        <v>0</v>
      </c>
      <c r="J211" s="12">
        <f>'Source data'!J210</f>
        <v>0</v>
      </c>
      <c r="K211" s="12">
        <f>'Source data'!K210</f>
        <v>0</v>
      </c>
      <c r="L211" s="12">
        <f>'Source data'!L210</f>
        <v>0</v>
      </c>
      <c r="M211" s="12">
        <f>'Source data'!M210</f>
        <v>0</v>
      </c>
      <c r="N211" s="12">
        <f>'Source data'!N210</f>
        <v>0</v>
      </c>
      <c r="O211" s="12">
        <f>'Source data'!O210</f>
        <v>0</v>
      </c>
      <c r="P211" s="12">
        <f>'Source data'!P210</f>
        <v>5</v>
      </c>
      <c r="Q211" s="12">
        <f>'Source data'!Q210</f>
        <v>0</v>
      </c>
      <c r="R211" s="12">
        <f>'Source data'!R210</f>
        <v>0</v>
      </c>
      <c r="S211" s="12">
        <f>'Source data'!S210</f>
        <v>0</v>
      </c>
      <c r="T211" s="12">
        <f>'Source data'!T210</f>
        <v>5</v>
      </c>
      <c r="U211" s="12">
        <f>'Source data'!U210</f>
        <v>5</v>
      </c>
      <c r="V211" s="12">
        <f>'Source data'!V210</f>
        <v>0</v>
      </c>
      <c r="W211" s="12">
        <f>'Source data'!W210</f>
        <v>0</v>
      </c>
      <c r="X211" s="12">
        <f>'Source data'!X210</f>
        <v>0</v>
      </c>
      <c r="Y211" s="12">
        <f>'Source data'!Y210</f>
        <v>0</v>
      </c>
      <c r="Z211" s="12">
        <f>'Source data'!Z210</f>
        <v>0</v>
      </c>
      <c r="AA211" s="12">
        <f>'Source data'!AA210</f>
        <v>0</v>
      </c>
      <c r="AB211" s="12">
        <f>'Source data'!AB210</f>
        <v>0</v>
      </c>
      <c r="AC211" s="12">
        <f>'Source data'!AC210</f>
        <v>0</v>
      </c>
      <c r="AD211" s="12">
        <f>'Source data'!AD210</f>
        <v>0</v>
      </c>
      <c r="AE211" s="12">
        <f>'Source data'!AE210</f>
        <v>0</v>
      </c>
      <c r="AF211" s="12">
        <f>'Source data'!AF210</f>
        <v>0</v>
      </c>
      <c r="AG211" s="12">
        <f>'Source data'!AG210</f>
        <v>0</v>
      </c>
      <c r="AH211" s="12">
        <f>'Source data'!AH210</f>
        <v>0</v>
      </c>
      <c r="AI211" s="12">
        <f>'Source data'!AI210</f>
        <v>0</v>
      </c>
      <c r="AJ211" s="12">
        <f>'Source data'!AJ210</f>
        <v>0</v>
      </c>
      <c r="AK211" s="12">
        <f>'Source data'!AK210</f>
        <v>0</v>
      </c>
      <c r="AL211" s="12">
        <f>'Source data'!AL210</f>
        <v>0</v>
      </c>
      <c r="AM211" s="12">
        <f>'Source data'!AM210</f>
        <v>0</v>
      </c>
      <c r="AN211" s="12">
        <f>'Source data'!AN210</f>
        <v>0</v>
      </c>
      <c r="AO211" s="12">
        <f>'Source data'!AO210</f>
        <v>0</v>
      </c>
      <c r="AP211" s="12">
        <f>'Source data'!AP210</f>
        <v>0</v>
      </c>
      <c r="AQ211" s="12">
        <f>'Source data'!AQ210</f>
        <v>0</v>
      </c>
      <c r="AR211" s="12">
        <f>'Source data'!AR210</f>
        <v>0</v>
      </c>
      <c r="AS211" s="12">
        <f>'Source data'!AS210</f>
        <v>0</v>
      </c>
      <c r="AT211" s="12">
        <f>'Source data'!AT210</f>
        <v>0</v>
      </c>
      <c r="AU211" s="12">
        <f>'Source data'!AU210</f>
        <v>0</v>
      </c>
      <c r="AV211" s="12">
        <f>'Source data'!AV210</f>
        <v>0</v>
      </c>
    </row>
    <row r="212" spans="1:48">
      <c r="A212" s="10" t="s">
        <v>257</v>
      </c>
      <c r="B212" s="12">
        <f>'Source data'!B211</f>
        <v>0</v>
      </c>
      <c r="C212" s="12">
        <f>'Source data'!C211</f>
        <v>0</v>
      </c>
      <c r="D212" s="12">
        <f>'Source data'!D211</f>
        <v>0</v>
      </c>
      <c r="E212" s="12">
        <f>'Source data'!E211</f>
        <v>0</v>
      </c>
      <c r="F212" s="12">
        <f>'Source data'!F211</f>
        <v>0</v>
      </c>
      <c r="G212" s="12">
        <f>'Source data'!G211</f>
        <v>0</v>
      </c>
      <c r="H212" s="12">
        <f>'Source data'!H211</f>
        <v>0</v>
      </c>
      <c r="I212" s="12">
        <f>'Source data'!I211</f>
        <v>0</v>
      </c>
      <c r="J212" s="12">
        <f>'Source data'!J211</f>
        <v>0</v>
      </c>
      <c r="K212" s="12">
        <f>'Source data'!K211</f>
        <v>0</v>
      </c>
      <c r="L212" s="12">
        <f>'Source data'!L211</f>
        <v>0</v>
      </c>
      <c r="M212" s="12">
        <f>'Source data'!M211</f>
        <v>0</v>
      </c>
      <c r="N212" s="12">
        <f>'Source data'!N211</f>
        <v>0</v>
      </c>
      <c r="O212" s="12">
        <f>'Source data'!O211</f>
        <v>0</v>
      </c>
      <c r="P212" s="12">
        <f>'Source data'!P211</f>
        <v>0</v>
      </c>
      <c r="Q212" s="12">
        <f>'Source data'!Q211</f>
        <v>0</v>
      </c>
      <c r="R212" s="12">
        <f>'Source data'!R211</f>
        <v>0</v>
      </c>
      <c r="S212" s="12">
        <f>'Source data'!S211</f>
        <v>0</v>
      </c>
      <c r="T212" s="12">
        <f>'Source data'!T211</f>
        <v>0</v>
      </c>
      <c r="U212" s="12">
        <f>'Source data'!U211</f>
        <v>0</v>
      </c>
      <c r="V212" s="12">
        <f>'Source data'!V211</f>
        <v>0</v>
      </c>
      <c r="W212" s="12">
        <f>'Source data'!W211</f>
        <v>0</v>
      </c>
      <c r="X212" s="12">
        <f>'Source data'!X211</f>
        <v>0</v>
      </c>
      <c r="Y212" s="12">
        <f>'Source data'!Y211</f>
        <v>0</v>
      </c>
      <c r="Z212" s="12">
        <f>'Source data'!Z211</f>
        <v>0</v>
      </c>
      <c r="AA212" s="12">
        <f>'Source data'!AA211</f>
        <v>0</v>
      </c>
      <c r="AB212" s="12">
        <f>'Source data'!AB211</f>
        <v>0</v>
      </c>
      <c r="AC212" s="12">
        <f>'Source data'!AC211</f>
        <v>0</v>
      </c>
      <c r="AD212" s="12">
        <f>'Source data'!AD211</f>
        <v>0</v>
      </c>
      <c r="AE212" s="12">
        <f>'Source data'!AE211</f>
        <v>0</v>
      </c>
      <c r="AF212" s="12">
        <f>'Source data'!AF211</f>
        <v>0</v>
      </c>
      <c r="AG212" s="12">
        <f>'Source data'!AG211</f>
        <v>0</v>
      </c>
      <c r="AH212" s="12">
        <f>'Source data'!AH211</f>
        <v>0</v>
      </c>
      <c r="AI212" s="12">
        <f>'Source data'!AI211</f>
        <v>0</v>
      </c>
      <c r="AJ212" s="12">
        <f>'Source data'!AJ211</f>
        <v>0</v>
      </c>
      <c r="AK212" s="12">
        <f>'Source data'!AK211</f>
        <v>0</v>
      </c>
      <c r="AL212" s="12">
        <f>'Source data'!AL211</f>
        <v>0</v>
      </c>
      <c r="AM212" s="12">
        <f>'Source data'!AM211</f>
        <v>0</v>
      </c>
      <c r="AN212" s="12">
        <f>'Source data'!AN211</f>
        <v>0</v>
      </c>
      <c r="AO212" s="12">
        <f>'Source data'!AO211</f>
        <v>0</v>
      </c>
      <c r="AP212" s="12">
        <f>'Source data'!AP211</f>
        <v>0</v>
      </c>
      <c r="AQ212" s="12">
        <f>'Source data'!AQ211</f>
        <v>0</v>
      </c>
      <c r="AR212" s="12">
        <f>'Source data'!AR211</f>
        <v>10</v>
      </c>
      <c r="AS212" s="12">
        <f>'Source data'!AS211</f>
        <v>0</v>
      </c>
      <c r="AT212" s="12">
        <f>'Source data'!AT211</f>
        <v>0</v>
      </c>
      <c r="AU212" s="12">
        <f>'Source data'!AU211</f>
        <v>0</v>
      </c>
      <c r="AV212" s="12">
        <f>'Source data'!AV211</f>
        <v>0</v>
      </c>
    </row>
    <row r="213" spans="1:48">
      <c r="A213" s="10" t="s">
        <v>258</v>
      </c>
      <c r="B213" s="12">
        <f>'Source data'!B212</f>
        <v>0</v>
      </c>
      <c r="C213" s="12">
        <f>'Source data'!C212</f>
        <v>0</v>
      </c>
      <c r="D213" s="12">
        <f>'Source data'!D212</f>
        <v>0</v>
      </c>
      <c r="E213" s="12">
        <f>'Source data'!E212</f>
        <v>0</v>
      </c>
      <c r="F213" s="12">
        <f>'Source data'!F212</f>
        <v>0</v>
      </c>
      <c r="G213" s="12">
        <f>'Source data'!G212</f>
        <v>0</v>
      </c>
      <c r="H213" s="12">
        <f>'Source data'!H212</f>
        <v>0</v>
      </c>
      <c r="I213" s="12">
        <f>'Source data'!I212</f>
        <v>0</v>
      </c>
      <c r="J213" s="12">
        <f>'Source data'!J212</f>
        <v>0</v>
      </c>
      <c r="K213" s="12">
        <f>'Source data'!K212</f>
        <v>0</v>
      </c>
      <c r="L213" s="12">
        <f>'Source data'!L212</f>
        <v>0</v>
      </c>
      <c r="M213" s="12">
        <f>'Source data'!M212</f>
        <v>0</v>
      </c>
      <c r="N213" s="12">
        <f>'Source data'!N212</f>
        <v>0</v>
      </c>
      <c r="O213" s="12">
        <f>'Source data'!O212</f>
        <v>0</v>
      </c>
      <c r="P213" s="12">
        <f>'Source data'!P212</f>
        <v>0</v>
      </c>
      <c r="Q213" s="12">
        <f>'Source data'!Q212</f>
        <v>0</v>
      </c>
      <c r="R213" s="12">
        <f>'Source data'!R212</f>
        <v>0</v>
      </c>
      <c r="S213" s="12">
        <f>'Source data'!S212</f>
        <v>0</v>
      </c>
      <c r="T213" s="12">
        <f>'Source data'!T212</f>
        <v>0</v>
      </c>
      <c r="U213" s="12">
        <f>'Source data'!U212</f>
        <v>0</v>
      </c>
      <c r="V213" s="12">
        <f>'Source data'!V212</f>
        <v>0</v>
      </c>
      <c r="W213" s="12">
        <f>'Source data'!W212</f>
        <v>0</v>
      </c>
      <c r="X213" s="12">
        <f>'Source data'!X212</f>
        <v>0</v>
      </c>
      <c r="Y213" s="12">
        <f>'Source data'!Y212</f>
        <v>0</v>
      </c>
      <c r="Z213" s="12">
        <f>'Source data'!Z212</f>
        <v>0</v>
      </c>
      <c r="AA213" s="12">
        <f>'Source data'!AA212</f>
        <v>0</v>
      </c>
      <c r="AB213" s="12">
        <f>'Source data'!AB212</f>
        <v>0</v>
      </c>
      <c r="AC213" s="12">
        <f>'Source data'!AC212</f>
        <v>0</v>
      </c>
      <c r="AD213" s="12">
        <f>'Source data'!AD212</f>
        <v>0</v>
      </c>
      <c r="AE213" s="12">
        <f>'Source data'!AE212</f>
        <v>0</v>
      </c>
      <c r="AF213" s="12">
        <f>'Source data'!AF212</f>
        <v>0</v>
      </c>
      <c r="AG213" s="12">
        <f>'Source data'!AG212</f>
        <v>0</v>
      </c>
      <c r="AH213" s="12">
        <f>'Source data'!AH212</f>
        <v>0</v>
      </c>
      <c r="AI213" s="12">
        <f>'Source data'!AI212</f>
        <v>0</v>
      </c>
      <c r="AJ213" s="12">
        <f>'Source data'!AJ212</f>
        <v>0</v>
      </c>
      <c r="AK213" s="12">
        <f>'Source data'!AK212</f>
        <v>0</v>
      </c>
      <c r="AL213" s="12">
        <f>'Source data'!AL212</f>
        <v>0</v>
      </c>
      <c r="AM213" s="12">
        <f>'Source data'!AM212</f>
        <v>0</v>
      </c>
      <c r="AN213" s="12">
        <f>'Source data'!AN212</f>
        <v>0</v>
      </c>
      <c r="AO213" s="12">
        <f>'Source data'!AO212</f>
        <v>0</v>
      </c>
      <c r="AP213" s="12">
        <f>'Source data'!AP212</f>
        <v>0</v>
      </c>
      <c r="AQ213" s="12">
        <f>'Source data'!AQ212</f>
        <v>0</v>
      </c>
      <c r="AR213" s="12">
        <f>'Source data'!AR212</f>
        <v>0</v>
      </c>
      <c r="AS213" s="12">
        <f>'Source data'!AS212</f>
        <v>0</v>
      </c>
      <c r="AT213" s="12">
        <f>'Source data'!AT212</f>
        <v>0</v>
      </c>
      <c r="AU213" s="12">
        <f>'Source data'!AU212</f>
        <v>0</v>
      </c>
      <c r="AV213" s="12">
        <f>'Source data'!AV212</f>
        <v>0</v>
      </c>
    </row>
    <row r="214" spans="1:48">
      <c r="A214" s="10" t="s">
        <v>259</v>
      </c>
      <c r="B214" s="12">
        <f>'Source data'!B213</f>
        <v>0</v>
      </c>
      <c r="C214" s="12">
        <f>'Source data'!C213</f>
        <v>0</v>
      </c>
      <c r="D214" s="12">
        <f>'Source data'!D213</f>
        <v>0</v>
      </c>
      <c r="E214" s="12">
        <f>'Source data'!E213</f>
        <v>0</v>
      </c>
      <c r="F214" s="12">
        <f>'Source data'!F213</f>
        <v>0</v>
      </c>
      <c r="G214" s="12">
        <f>'Source data'!G213</f>
        <v>0</v>
      </c>
      <c r="H214" s="12">
        <f>'Source data'!H213</f>
        <v>0</v>
      </c>
      <c r="I214" s="12">
        <f>'Source data'!I213</f>
        <v>0</v>
      </c>
      <c r="J214" s="12">
        <f>'Source data'!J213</f>
        <v>0</v>
      </c>
      <c r="K214" s="12">
        <f>'Source data'!K213</f>
        <v>0</v>
      </c>
      <c r="L214" s="12">
        <f>'Source data'!L213</f>
        <v>0</v>
      </c>
      <c r="M214" s="12">
        <f>'Source data'!M213</f>
        <v>0</v>
      </c>
      <c r="N214" s="12">
        <f>'Source data'!N213</f>
        <v>0</v>
      </c>
      <c r="O214" s="12">
        <f>'Source data'!O213</f>
        <v>0</v>
      </c>
      <c r="P214" s="12">
        <f>'Source data'!P213</f>
        <v>0</v>
      </c>
      <c r="Q214" s="12">
        <f>'Source data'!Q213</f>
        <v>0</v>
      </c>
      <c r="R214" s="12">
        <f>'Source data'!R213</f>
        <v>0</v>
      </c>
      <c r="S214" s="12">
        <f>'Source data'!S213</f>
        <v>0</v>
      </c>
      <c r="T214" s="12">
        <f>'Source data'!T213</f>
        <v>5</v>
      </c>
      <c r="U214" s="12">
        <f>'Source data'!U213</f>
        <v>0</v>
      </c>
      <c r="V214" s="12">
        <f>'Source data'!V213</f>
        <v>0</v>
      </c>
      <c r="W214" s="12">
        <f>'Source data'!W213</f>
        <v>0</v>
      </c>
      <c r="X214" s="12">
        <f>'Source data'!X213</f>
        <v>0</v>
      </c>
      <c r="Y214" s="12">
        <f>'Source data'!Y213</f>
        <v>0</v>
      </c>
      <c r="Z214" s="12">
        <f>'Source data'!Z213</f>
        <v>0</v>
      </c>
      <c r="AA214" s="12">
        <f>'Source data'!AA213</f>
        <v>0</v>
      </c>
      <c r="AB214" s="12">
        <f>'Source data'!AB213</f>
        <v>0</v>
      </c>
      <c r="AC214" s="12">
        <f>'Source data'!AC213</f>
        <v>0</v>
      </c>
      <c r="AD214" s="12">
        <f>'Source data'!AD213</f>
        <v>0</v>
      </c>
      <c r="AE214" s="12">
        <f>'Source data'!AE213</f>
        <v>5</v>
      </c>
      <c r="AF214" s="12">
        <f>'Source data'!AF213</f>
        <v>0</v>
      </c>
      <c r="AG214" s="12">
        <f>'Source data'!AG213</f>
        <v>0</v>
      </c>
      <c r="AH214" s="12">
        <f>'Source data'!AH213</f>
        <v>0</v>
      </c>
      <c r="AI214" s="12">
        <f>'Source data'!AI213</f>
        <v>15</v>
      </c>
      <c r="AJ214" s="12">
        <f>'Source data'!AJ213</f>
        <v>0</v>
      </c>
      <c r="AK214" s="12">
        <f>'Source data'!AK213</f>
        <v>0</v>
      </c>
      <c r="AL214" s="12">
        <f>'Source data'!AL213</f>
        <v>0</v>
      </c>
      <c r="AM214" s="12">
        <f>'Source data'!AM213</f>
        <v>0</v>
      </c>
      <c r="AN214" s="12">
        <f>'Source data'!AN213</f>
        <v>0</v>
      </c>
      <c r="AO214" s="12">
        <f>'Source data'!AO213</f>
        <v>0</v>
      </c>
      <c r="AP214" s="12">
        <f>'Source data'!AP213</f>
        <v>0</v>
      </c>
      <c r="AQ214" s="12">
        <f>'Source data'!AQ213</f>
        <v>0</v>
      </c>
      <c r="AR214" s="12">
        <f>'Source data'!AR213</f>
        <v>0</v>
      </c>
      <c r="AS214" s="12">
        <f>'Source data'!AS213</f>
        <v>0</v>
      </c>
      <c r="AT214" s="12">
        <f>'Source data'!AT213</f>
        <v>0</v>
      </c>
      <c r="AU214" s="12">
        <f>'Source data'!AU213</f>
        <v>0</v>
      </c>
      <c r="AV214" s="12">
        <f>'Source data'!AV213</f>
        <v>0</v>
      </c>
    </row>
    <row r="215" spans="1:48">
      <c r="A215" s="10" t="s">
        <v>260</v>
      </c>
      <c r="B215" s="12">
        <f>'Source data'!B214</f>
        <v>0</v>
      </c>
      <c r="C215" s="12">
        <f>'Source data'!C214</f>
        <v>0</v>
      </c>
      <c r="D215" s="12">
        <f>'Source data'!D214</f>
        <v>0</v>
      </c>
      <c r="E215" s="12">
        <f>'Source data'!E214</f>
        <v>0</v>
      </c>
      <c r="F215" s="12">
        <f>'Source data'!F214</f>
        <v>0</v>
      </c>
      <c r="G215" s="12">
        <f>'Source data'!G214</f>
        <v>0</v>
      </c>
      <c r="H215" s="12">
        <f>'Source data'!H214</f>
        <v>0</v>
      </c>
      <c r="I215" s="12">
        <f>'Source data'!I214</f>
        <v>0</v>
      </c>
      <c r="J215" s="12">
        <f>'Source data'!J214</f>
        <v>0</v>
      </c>
      <c r="K215" s="12">
        <f>'Source data'!K214</f>
        <v>0</v>
      </c>
      <c r="L215" s="12">
        <f>'Source data'!L214</f>
        <v>0</v>
      </c>
      <c r="M215" s="12">
        <f>'Source data'!M214</f>
        <v>0</v>
      </c>
      <c r="N215" s="12">
        <f>'Source data'!N214</f>
        <v>0</v>
      </c>
      <c r="O215" s="12">
        <f>'Source data'!O214</f>
        <v>0</v>
      </c>
      <c r="P215" s="12">
        <f>'Source data'!P214</f>
        <v>0</v>
      </c>
      <c r="Q215" s="12">
        <f>'Source data'!Q214</f>
        <v>0</v>
      </c>
      <c r="R215" s="12">
        <f>'Source data'!R214</f>
        <v>0</v>
      </c>
      <c r="S215" s="12">
        <f>'Source data'!S214</f>
        <v>0</v>
      </c>
      <c r="T215" s="12">
        <f>'Source data'!T214</f>
        <v>0</v>
      </c>
      <c r="U215" s="12">
        <f>'Source data'!U214</f>
        <v>0</v>
      </c>
      <c r="V215" s="12">
        <f>'Source data'!V214</f>
        <v>0</v>
      </c>
      <c r="W215" s="12">
        <f>'Source data'!W214</f>
        <v>0</v>
      </c>
      <c r="X215" s="12">
        <f>'Source data'!X214</f>
        <v>0</v>
      </c>
      <c r="Y215" s="12">
        <f>'Source data'!Y214</f>
        <v>0</v>
      </c>
      <c r="Z215" s="12">
        <f>'Source data'!Z214</f>
        <v>0</v>
      </c>
      <c r="AA215" s="12">
        <f>'Source data'!AA214</f>
        <v>0</v>
      </c>
      <c r="AB215" s="12">
        <f>'Source data'!AB214</f>
        <v>0</v>
      </c>
      <c r="AC215" s="12">
        <f>'Source data'!AC214</f>
        <v>0</v>
      </c>
      <c r="AD215" s="12">
        <f>'Source data'!AD214</f>
        <v>0</v>
      </c>
      <c r="AE215" s="12">
        <f>'Source data'!AE214</f>
        <v>0</v>
      </c>
      <c r="AF215" s="12">
        <f>'Source data'!AF214</f>
        <v>0</v>
      </c>
      <c r="AG215" s="12">
        <f>'Source data'!AG214</f>
        <v>0</v>
      </c>
      <c r="AH215" s="12">
        <f>'Source data'!AH214</f>
        <v>0</v>
      </c>
      <c r="AI215" s="12">
        <f>'Source data'!AI214</f>
        <v>5</v>
      </c>
      <c r="AJ215" s="12">
        <f>'Source data'!AJ214</f>
        <v>0</v>
      </c>
      <c r="AK215" s="12">
        <f>'Source data'!AK214</f>
        <v>0</v>
      </c>
      <c r="AL215" s="12">
        <f>'Source data'!AL214</f>
        <v>0</v>
      </c>
      <c r="AM215" s="12">
        <f>'Source data'!AM214</f>
        <v>0</v>
      </c>
      <c r="AN215" s="12">
        <f>'Source data'!AN214</f>
        <v>0</v>
      </c>
      <c r="AO215" s="12">
        <f>'Source data'!AO214</f>
        <v>0</v>
      </c>
      <c r="AP215" s="12">
        <f>'Source data'!AP214</f>
        <v>0</v>
      </c>
      <c r="AQ215" s="12">
        <f>'Source data'!AQ214</f>
        <v>0</v>
      </c>
      <c r="AR215" s="12">
        <f>'Source data'!AR214</f>
        <v>0</v>
      </c>
      <c r="AS215" s="12">
        <f>'Source data'!AS214</f>
        <v>0</v>
      </c>
      <c r="AT215" s="12">
        <f>'Source data'!AT214</f>
        <v>0</v>
      </c>
      <c r="AU215" s="12">
        <f>'Source data'!AU214</f>
        <v>0</v>
      </c>
      <c r="AV215" s="12">
        <f>'Source data'!AV214</f>
        <v>0</v>
      </c>
    </row>
    <row r="216" spans="1:48">
      <c r="A216" s="10" t="s">
        <v>261</v>
      </c>
      <c r="B216" s="12">
        <f>'Source data'!B215</f>
        <v>0</v>
      </c>
      <c r="C216" s="12">
        <f>'Source data'!C215</f>
        <v>0</v>
      </c>
      <c r="D216" s="12">
        <f>'Source data'!D215</f>
        <v>0</v>
      </c>
      <c r="E216" s="12">
        <f>'Source data'!E215</f>
        <v>5</v>
      </c>
      <c r="F216" s="12">
        <f>'Source data'!F215</f>
        <v>0</v>
      </c>
      <c r="G216" s="12">
        <f>'Source data'!G215</f>
        <v>0</v>
      </c>
      <c r="H216" s="12">
        <f>'Source data'!H215</f>
        <v>0</v>
      </c>
      <c r="I216" s="12">
        <f>'Source data'!I215</f>
        <v>0</v>
      </c>
      <c r="J216" s="12">
        <f>'Source data'!J215</f>
        <v>0</v>
      </c>
      <c r="K216" s="12">
        <f>'Source data'!K215</f>
        <v>0</v>
      </c>
      <c r="L216" s="12">
        <f>'Source data'!L215</f>
        <v>0</v>
      </c>
      <c r="M216" s="12">
        <f>'Source data'!M215</f>
        <v>0</v>
      </c>
      <c r="N216" s="12">
        <f>'Source data'!N215</f>
        <v>0</v>
      </c>
      <c r="O216" s="12">
        <f>'Source data'!O215</f>
        <v>0</v>
      </c>
      <c r="P216" s="12">
        <f>'Source data'!P215</f>
        <v>0</v>
      </c>
      <c r="Q216" s="12">
        <f>'Source data'!Q215</f>
        <v>0</v>
      </c>
      <c r="R216" s="12">
        <f>'Source data'!R215</f>
        <v>0</v>
      </c>
      <c r="S216" s="12">
        <f>'Source data'!S215</f>
        <v>0</v>
      </c>
      <c r="T216" s="12">
        <f>'Source data'!T215</f>
        <v>5</v>
      </c>
      <c r="U216" s="12">
        <f>'Source data'!U215</f>
        <v>0</v>
      </c>
      <c r="V216" s="12">
        <f>'Source data'!V215</f>
        <v>0</v>
      </c>
      <c r="W216" s="12">
        <f>'Source data'!W215</f>
        <v>0</v>
      </c>
      <c r="X216" s="12">
        <f>'Source data'!X215</f>
        <v>0</v>
      </c>
      <c r="Y216" s="12">
        <f>'Source data'!Y215</f>
        <v>0</v>
      </c>
      <c r="Z216" s="12">
        <f>'Source data'!Z215</f>
        <v>0</v>
      </c>
      <c r="AA216" s="12">
        <f>'Source data'!AA215</f>
        <v>0</v>
      </c>
      <c r="AB216" s="12">
        <f>'Source data'!AB215</f>
        <v>0</v>
      </c>
      <c r="AC216" s="12">
        <f>'Source data'!AC215</f>
        <v>0</v>
      </c>
      <c r="AD216" s="12">
        <f>'Source data'!AD215</f>
        <v>10</v>
      </c>
      <c r="AE216" s="12">
        <f>'Source data'!AE215</f>
        <v>10</v>
      </c>
      <c r="AF216" s="12">
        <f>'Source data'!AF215</f>
        <v>0</v>
      </c>
      <c r="AG216" s="12">
        <f>'Source data'!AG215</f>
        <v>0</v>
      </c>
      <c r="AH216" s="12">
        <f>'Source data'!AH215</f>
        <v>0</v>
      </c>
      <c r="AI216" s="12">
        <f>'Source data'!AI215</f>
        <v>35</v>
      </c>
      <c r="AJ216" s="12">
        <f>'Source data'!AJ215</f>
        <v>20</v>
      </c>
      <c r="AK216" s="12">
        <f>'Source data'!AK215</f>
        <v>15</v>
      </c>
      <c r="AL216" s="12">
        <f>'Source data'!AL215</f>
        <v>5</v>
      </c>
      <c r="AM216" s="12">
        <f>'Source data'!AM215</f>
        <v>0</v>
      </c>
      <c r="AN216" s="12">
        <f>'Source data'!AN215</f>
        <v>0</v>
      </c>
      <c r="AO216" s="12">
        <f>'Source data'!AO215</f>
        <v>0</v>
      </c>
      <c r="AP216" s="12">
        <f>'Source data'!AP215</f>
        <v>5</v>
      </c>
      <c r="AQ216" s="12">
        <f>'Source data'!AQ215</f>
        <v>10</v>
      </c>
      <c r="AR216" s="12">
        <f>'Source data'!AR215</f>
        <v>0</v>
      </c>
      <c r="AS216" s="12">
        <f>'Source data'!AS215</f>
        <v>0</v>
      </c>
      <c r="AT216" s="12">
        <f>'Source data'!AT215</f>
        <v>0</v>
      </c>
      <c r="AU216" s="12">
        <f>'Source data'!AU215</f>
        <v>0</v>
      </c>
      <c r="AV216" s="12">
        <f>'Source data'!AV215</f>
        <v>0</v>
      </c>
    </row>
    <row r="217" spans="1:48">
      <c r="A217" s="10" t="s">
        <v>262</v>
      </c>
      <c r="B217" s="12">
        <f>'Source data'!B216</f>
        <v>0</v>
      </c>
      <c r="C217" s="12">
        <f>'Source data'!C216</f>
        <v>0</v>
      </c>
      <c r="D217" s="12">
        <f>'Source data'!D216</f>
        <v>0</v>
      </c>
      <c r="E217" s="12">
        <f>'Source data'!E216</f>
        <v>0</v>
      </c>
      <c r="F217" s="12">
        <f>'Source data'!F216</f>
        <v>0</v>
      </c>
      <c r="G217" s="12">
        <f>'Source data'!G216</f>
        <v>0</v>
      </c>
      <c r="H217" s="12">
        <f>'Source data'!H216</f>
        <v>0</v>
      </c>
      <c r="I217" s="12">
        <f>'Source data'!I216</f>
        <v>0</v>
      </c>
      <c r="J217" s="12">
        <f>'Source data'!J216</f>
        <v>0</v>
      </c>
      <c r="K217" s="12">
        <f>'Source data'!K216</f>
        <v>0</v>
      </c>
      <c r="L217" s="12">
        <f>'Source data'!L216</f>
        <v>0</v>
      </c>
      <c r="M217" s="12">
        <f>'Source data'!M216</f>
        <v>0</v>
      </c>
      <c r="N217" s="12">
        <f>'Source data'!N216</f>
        <v>0</v>
      </c>
      <c r="O217" s="12">
        <f>'Source data'!O216</f>
        <v>0</v>
      </c>
      <c r="P217" s="12">
        <f>'Source data'!P216</f>
        <v>0</v>
      </c>
      <c r="Q217" s="12">
        <f>'Source data'!Q216</f>
        <v>0</v>
      </c>
      <c r="R217" s="12">
        <f>'Source data'!R216</f>
        <v>0</v>
      </c>
      <c r="S217" s="12">
        <f>'Source data'!S216</f>
        <v>0</v>
      </c>
      <c r="T217" s="12">
        <f>'Source data'!T216</f>
        <v>0</v>
      </c>
      <c r="U217" s="12">
        <f>'Source data'!U216</f>
        <v>0</v>
      </c>
      <c r="V217" s="12">
        <f>'Source data'!V216</f>
        <v>0</v>
      </c>
      <c r="W217" s="12">
        <f>'Source data'!W216</f>
        <v>0</v>
      </c>
      <c r="X217" s="12">
        <f>'Source data'!X216</f>
        <v>0</v>
      </c>
      <c r="Y217" s="12">
        <f>'Source data'!Y216</f>
        <v>0</v>
      </c>
      <c r="Z217" s="12">
        <f>'Source data'!Z216</f>
        <v>0</v>
      </c>
      <c r="AA217" s="12">
        <f>'Source data'!AA216</f>
        <v>0</v>
      </c>
      <c r="AB217" s="12">
        <f>'Source data'!AB216</f>
        <v>0</v>
      </c>
      <c r="AC217" s="12">
        <f>'Source data'!AC216</f>
        <v>0</v>
      </c>
      <c r="AD217" s="12">
        <f>'Source data'!AD216</f>
        <v>0</v>
      </c>
      <c r="AE217" s="12">
        <f>'Source data'!AE216</f>
        <v>0</v>
      </c>
      <c r="AF217" s="12">
        <f>'Source data'!AF216</f>
        <v>0</v>
      </c>
      <c r="AG217" s="12">
        <f>'Source data'!AG216</f>
        <v>0</v>
      </c>
      <c r="AH217" s="12">
        <f>'Source data'!AH216</f>
        <v>0</v>
      </c>
      <c r="AI217" s="12">
        <f>'Source data'!AI216</f>
        <v>0</v>
      </c>
      <c r="AJ217" s="12">
        <f>'Source data'!AJ216</f>
        <v>0</v>
      </c>
      <c r="AK217" s="12">
        <f>'Source data'!AK216</f>
        <v>0</v>
      </c>
      <c r="AL217" s="12">
        <f>'Source data'!AL216</f>
        <v>0</v>
      </c>
      <c r="AM217" s="12">
        <f>'Source data'!AM216</f>
        <v>0</v>
      </c>
      <c r="AN217" s="12">
        <f>'Source data'!AN216</f>
        <v>0</v>
      </c>
      <c r="AO217" s="12">
        <f>'Source data'!AO216</f>
        <v>0</v>
      </c>
      <c r="AP217" s="12">
        <f>'Source data'!AP216</f>
        <v>0</v>
      </c>
      <c r="AQ217" s="12">
        <f>'Source data'!AQ216</f>
        <v>0</v>
      </c>
      <c r="AR217" s="12">
        <f>'Source data'!AR216</f>
        <v>0</v>
      </c>
      <c r="AS217" s="12">
        <f>'Source data'!AS216</f>
        <v>0</v>
      </c>
      <c r="AT217" s="12">
        <f>'Source data'!AT216</f>
        <v>0</v>
      </c>
      <c r="AU217" s="12">
        <f>'Source data'!AU216</f>
        <v>0</v>
      </c>
      <c r="AV217" s="12">
        <f>'Source data'!AV216</f>
        <v>0</v>
      </c>
    </row>
    <row r="218" spans="1:48">
      <c r="A218" s="10" t="s">
        <v>263</v>
      </c>
      <c r="B218" s="12">
        <f>'Source data'!B217</f>
        <v>0</v>
      </c>
      <c r="C218" s="12">
        <f>'Source data'!C217</f>
        <v>0</v>
      </c>
      <c r="D218" s="12">
        <f>'Source data'!D217</f>
        <v>0</v>
      </c>
      <c r="E218" s="12">
        <f>'Source data'!E217</f>
        <v>5</v>
      </c>
      <c r="F218" s="12">
        <f>'Source data'!F217</f>
        <v>0</v>
      </c>
      <c r="G218" s="12">
        <f>'Source data'!G217</f>
        <v>0</v>
      </c>
      <c r="H218" s="12">
        <f>'Source data'!H217</f>
        <v>0</v>
      </c>
      <c r="I218" s="12">
        <f>'Source data'!I217</f>
        <v>0</v>
      </c>
      <c r="J218" s="12">
        <f>'Source data'!J217</f>
        <v>0</v>
      </c>
      <c r="K218" s="12">
        <f>'Source data'!K217</f>
        <v>0</v>
      </c>
      <c r="L218" s="12">
        <f>'Source data'!L217</f>
        <v>0</v>
      </c>
      <c r="M218" s="12">
        <f>'Source data'!M217</f>
        <v>0</v>
      </c>
      <c r="N218" s="12">
        <f>'Source data'!N217</f>
        <v>0</v>
      </c>
      <c r="O218" s="12">
        <f>'Source data'!O217</f>
        <v>0</v>
      </c>
      <c r="P218" s="12">
        <f>'Source data'!P217</f>
        <v>0</v>
      </c>
      <c r="Q218" s="12">
        <f>'Source data'!Q217</f>
        <v>0</v>
      </c>
      <c r="R218" s="12">
        <f>'Source data'!R217</f>
        <v>0</v>
      </c>
      <c r="S218" s="12">
        <f>'Source data'!S217</f>
        <v>0</v>
      </c>
      <c r="T218" s="12">
        <f>'Source data'!T217</f>
        <v>10</v>
      </c>
      <c r="U218" s="12">
        <f>'Source data'!U217</f>
        <v>0</v>
      </c>
      <c r="V218" s="12">
        <f>'Source data'!V217</f>
        <v>0</v>
      </c>
      <c r="W218" s="12">
        <f>'Source data'!W217</f>
        <v>0</v>
      </c>
      <c r="X218" s="12">
        <f>'Source data'!X217</f>
        <v>0</v>
      </c>
      <c r="Y218" s="12">
        <f>'Source data'!Y217</f>
        <v>0</v>
      </c>
      <c r="Z218" s="12">
        <f>'Source data'!Z217</f>
        <v>0</v>
      </c>
      <c r="AA218" s="12">
        <f>'Source data'!AA217</f>
        <v>0</v>
      </c>
      <c r="AB218" s="12">
        <f>'Source data'!AB217</f>
        <v>0</v>
      </c>
      <c r="AC218" s="12">
        <f>'Source data'!AC217</f>
        <v>10</v>
      </c>
      <c r="AD218" s="12">
        <f>'Source data'!AD217</f>
        <v>10</v>
      </c>
      <c r="AE218" s="12">
        <f>'Source data'!AE217</f>
        <v>10</v>
      </c>
      <c r="AF218" s="12">
        <f>'Source data'!AF217</f>
        <v>5</v>
      </c>
      <c r="AG218" s="12">
        <f>'Source data'!AG217</f>
        <v>0</v>
      </c>
      <c r="AH218" s="12">
        <f>'Source data'!AH217</f>
        <v>5</v>
      </c>
      <c r="AI218" s="12">
        <f>'Source data'!AI217</f>
        <v>25</v>
      </c>
      <c r="AJ218" s="12">
        <f>'Source data'!AJ217</f>
        <v>20</v>
      </c>
      <c r="AK218" s="12">
        <f>'Source data'!AK217</f>
        <v>0</v>
      </c>
      <c r="AL218" s="12">
        <f>'Source data'!AL217</f>
        <v>0</v>
      </c>
      <c r="AM218" s="12">
        <f>'Source data'!AM217</f>
        <v>0</v>
      </c>
      <c r="AN218" s="12">
        <f>'Source data'!AN217</f>
        <v>0</v>
      </c>
      <c r="AO218" s="12">
        <f>'Source data'!AO217</f>
        <v>0</v>
      </c>
      <c r="AP218" s="12">
        <f>'Source data'!AP217</f>
        <v>0</v>
      </c>
      <c r="AQ218" s="12">
        <f>'Source data'!AQ217</f>
        <v>0</v>
      </c>
      <c r="AR218" s="12">
        <f>'Source data'!AR217</f>
        <v>0</v>
      </c>
      <c r="AS218" s="12">
        <f>'Source data'!AS217</f>
        <v>0</v>
      </c>
      <c r="AT218" s="12">
        <f>'Source data'!AT217</f>
        <v>0</v>
      </c>
      <c r="AU218" s="12">
        <f>'Source data'!AU217</f>
        <v>0</v>
      </c>
      <c r="AV218" s="12">
        <f>'Source data'!AV217</f>
        <v>0</v>
      </c>
    </row>
    <row r="219" spans="1:48">
      <c r="A219" s="10" t="s">
        <v>264</v>
      </c>
      <c r="B219" s="12">
        <f>'Source data'!B218</f>
        <v>0</v>
      </c>
      <c r="C219" s="12">
        <f>'Source data'!C218</f>
        <v>0</v>
      </c>
      <c r="D219" s="12">
        <f>'Source data'!D218</f>
        <v>0</v>
      </c>
      <c r="E219" s="12">
        <f>'Source data'!E218</f>
        <v>0</v>
      </c>
      <c r="F219" s="12">
        <f>'Source data'!F218</f>
        <v>0</v>
      </c>
      <c r="G219" s="12">
        <f>'Source data'!G218</f>
        <v>0</v>
      </c>
      <c r="H219" s="12">
        <f>'Source data'!H218</f>
        <v>0</v>
      </c>
      <c r="I219" s="12">
        <f>'Source data'!I218</f>
        <v>0</v>
      </c>
      <c r="J219" s="12">
        <f>'Source data'!J218</f>
        <v>0</v>
      </c>
      <c r="K219" s="12">
        <f>'Source data'!K218</f>
        <v>0</v>
      </c>
      <c r="L219" s="12">
        <f>'Source data'!L218</f>
        <v>0</v>
      </c>
      <c r="M219" s="12">
        <f>'Source data'!M218</f>
        <v>0</v>
      </c>
      <c r="N219" s="12">
        <f>'Source data'!N218</f>
        <v>0</v>
      </c>
      <c r="O219" s="12">
        <f>'Source data'!O218</f>
        <v>0</v>
      </c>
      <c r="P219" s="12">
        <f>'Source data'!P218</f>
        <v>0</v>
      </c>
      <c r="Q219" s="12">
        <f>'Source data'!Q218</f>
        <v>0</v>
      </c>
      <c r="R219" s="12">
        <f>'Source data'!R218</f>
        <v>0</v>
      </c>
      <c r="S219" s="12">
        <f>'Source data'!S218</f>
        <v>0</v>
      </c>
      <c r="T219" s="12">
        <f>'Source data'!T218</f>
        <v>0</v>
      </c>
      <c r="U219" s="12">
        <f>'Source data'!U218</f>
        <v>0</v>
      </c>
      <c r="V219" s="12">
        <f>'Source data'!V218</f>
        <v>0</v>
      </c>
      <c r="W219" s="12">
        <f>'Source data'!W218</f>
        <v>0</v>
      </c>
      <c r="X219" s="12">
        <f>'Source data'!X218</f>
        <v>0</v>
      </c>
      <c r="Y219" s="12">
        <f>'Source data'!Y218</f>
        <v>0</v>
      </c>
      <c r="Z219" s="12">
        <f>'Source data'!Z218</f>
        <v>0</v>
      </c>
      <c r="AA219" s="12">
        <f>'Source data'!AA218</f>
        <v>0</v>
      </c>
      <c r="AB219" s="12">
        <f>'Source data'!AB218</f>
        <v>0</v>
      </c>
      <c r="AC219" s="12">
        <f>'Source data'!AC218</f>
        <v>0</v>
      </c>
      <c r="AD219" s="12">
        <f>'Source data'!AD218</f>
        <v>0</v>
      </c>
      <c r="AE219" s="12">
        <f>'Source data'!AE218</f>
        <v>0</v>
      </c>
      <c r="AF219" s="12">
        <f>'Source data'!AF218</f>
        <v>0</v>
      </c>
      <c r="AG219" s="12">
        <f>'Source data'!AG218</f>
        <v>0</v>
      </c>
      <c r="AH219" s="12">
        <f>'Source data'!AH218</f>
        <v>0</v>
      </c>
      <c r="AI219" s="12">
        <f>'Source data'!AI218</f>
        <v>0</v>
      </c>
      <c r="AJ219" s="12">
        <f>'Source data'!AJ218</f>
        <v>0</v>
      </c>
      <c r="AK219" s="12">
        <f>'Source data'!AK218</f>
        <v>0</v>
      </c>
      <c r="AL219" s="12">
        <f>'Source data'!AL218</f>
        <v>0</v>
      </c>
      <c r="AM219" s="12">
        <f>'Source data'!AM218</f>
        <v>0</v>
      </c>
      <c r="AN219" s="12">
        <f>'Source data'!AN218</f>
        <v>0</v>
      </c>
      <c r="AO219" s="12">
        <f>'Source data'!AO218</f>
        <v>0</v>
      </c>
      <c r="AP219" s="12">
        <f>'Source data'!AP218</f>
        <v>0</v>
      </c>
      <c r="AQ219" s="12">
        <f>'Source data'!AQ218</f>
        <v>0</v>
      </c>
      <c r="AR219" s="12">
        <f>'Source data'!AR218</f>
        <v>0</v>
      </c>
      <c r="AS219" s="12">
        <f>'Source data'!AS218</f>
        <v>0</v>
      </c>
      <c r="AT219" s="12">
        <f>'Source data'!AT218</f>
        <v>0</v>
      </c>
      <c r="AU219" s="12">
        <f>'Source data'!AU218</f>
        <v>0</v>
      </c>
      <c r="AV219" s="12">
        <f>'Source data'!AV218</f>
        <v>0</v>
      </c>
    </row>
    <row r="220" spans="1:48">
      <c r="A220" s="10" t="s">
        <v>265</v>
      </c>
      <c r="B220" s="12">
        <f>'Source data'!B219</f>
        <v>0</v>
      </c>
      <c r="C220" s="12">
        <f>'Source data'!C219</f>
        <v>0</v>
      </c>
      <c r="D220" s="12">
        <f>'Source data'!D219</f>
        <v>0</v>
      </c>
      <c r="E220" s="12">
        <f>'Source data'!E219</f>
        <v>0</v>
      </c>
      <c r="F220" s="12">
        <f>'Source data'!F219</f>
        <v>0</v>
      </c>
      <c r="G220" s="12">
        <f>'Source data'!G219</f>
        <v>0</v>
      </c>
      <c r="H220" s="12">
        <f>'Source data'!H219</f>
        <v>0</v>
      </c>
      <c r="I220" s="12">
        <f>'Source data'!I219</f>
        <v>0</v>
      </c>
      <c r="J220" s="12">
        <f>'Source data'!J219</f>
        <v>0</v>
      </c>
      <c r="K220" s="12">
        <f>'Source data'!K219</f>
        <v>0</v>
      </c>
      <c r="L220" s="12">
        <f>'Source data'!L219</f>
        <v>0</v>
      </c>
      <c r="M220" s="12">
        <f>'Source data'!M219</f>
        <v>0</v>
      </c>
      <c r="N220" s="12">
        <f>'Source data'!N219</f>
        <v>0</v>
      </c>
      <c r="O220" s="12">
        <f>'Source data'!O219</f>
        <v>0</v>
      </c>
      <c r="P220" s="12">
        <f>'Source data'!P219</f>
        <v>0</v>
      </c>
      <c r="Q220" s="12">
        <f>'Source data'!Q219</f>
        <v>0</v>
      </c>
      <c r="R220" s="12">
        <f>'Source data'!R219</f>
        <v>0</v>
      </c>
      <c r="S220" s="12">
        <f>'Source data'!S219</f>
        <v>0</v>
      </c>
      <c r="T220" s="12">
        <f>'Source data'!T219</f>
        <v>0</v>
      </c>
      <c r="U220" s="12">
        <f>'Source data'!U219</f>
        <v>0</v>
      </c>
      <c r="V220" s="12">
        <f>'Source data'!V219</f>
        <v>0</v>
      </c>
      <c r="W220" s="12">
        <f>'Source data'!W219</f>
        <v>0</v>
      </c>
      <c r="X220" s="12">
        <f>'Source data'!X219</f>
        <v>0</v>
      </c>
      <c r="Y220" s="12">
        <f>'Source data'!Y219</f>
        <v>0</v>
      </c>
      <c r="Z220" s="12">
        <f>'Source data'!Z219</f>
        <v>0</v>
      </c>
      <c r="AA220" s="12">
        <f>'Source data'!AA219</f>
        <v>0</v>
      </c>
      <c r="AB220" s="12">
        <f>'Source data'!AB219</f>
        <v>0</v>
      </c>
      <c r="AC220" s="12">
        <f>'Source data'!AC219</f>
        <v>0</v>
      </c>
      <c r="AD220" s="12">
        <f>'Source data'!AD219</f>
        <v>0</v>
      </c>
      <c r="AE220" s="12">
        <f>'Source data'!AE219</f>
        <v>0</v>
      </c>
      <c r="AF220" s="12">
        <f>'Source data'!AF219</f>
        <v>0</v>
      </c>
      <c r="AG220" s="12">
        <f>'Source data'!AG219</f>
        <v>0</v>
      </c>
      <c r="AH220" s="12">
        <f>'Source data'!AH219</f>
        <v>0</v>
      </c>
      <c r="AI220" s="12">
        <f>'Source data'!AI219</f>
        <v>0</v>
      </c>
      <c r="AJ220" s="12">
        <f>'Source data'!AJ219</f>
        <v>0</v>
      </c>
      <c r="AK220" s="12">
        <f>'Source data'!AK219</f>
        <v>0</v>
      </c>
      <c r="AL220" s="12">
        <f>'Source data'!AL219</f>
        <v>0</v>
      </c>
      <c r="AM220" s="12">
        <f>'Source data'!AM219</f>
        <v>0</v>
      </c>
      <c r="AN220" s="12">
        <f>'Source data'!AN219</f>
        <v>0</v>
      </c>
      <c r="AO220" s="12">
        <f>'Source data'!AO219</f>
        <v>0</v>
      </c>
      <c r="AP220" s="12">
        <f>'Source data'!AP219</f>
        <v>0</v>
      </c>
      <c r="AQ220" s="12">
        <f>'Source data'!AQ219</f>
        <v>0</v>
      </c>
      <c r="AR220" s="12">
        <f>'Source data'!AR219</f>
        <v>0</v>
      </c>
      <c r="AS220" s="12">
        <f>'Source data'!AS219</f>
        <v>0</v>
      </c>
      <c r="AT220" s="12">
        <f>'Source data'!AT219</f>
        <v>0</v>
      </c>
      <c r="AU220" s="12">
        <f>'Source data'!AU219</f>
        <v>0</v>
      </c>
      <c r="AV220" s="12">
        <f>'Source data'!AV219</f>
        <v>0</v>
      </c>
    </row>
    <row r="221" spans="1:48">
      <c r="A221" s="11" t="s">
        <v>266</v>
      </c>
      <c r="B221" s="13">
        <f>'Source data'!B220</f>
        <v>0</v>
      </c>
      <c r="C221" s="13">
        <f>'Source data'!C220</f>
        <v>0</v>
      </c>
      <c r="D221" s="13">
        <f>'Source data'!D220</f>
        <v>0</v>
      </c>
      <c r="E221" s="13">
        <f>'Source data'!E220</f>
        <v>0</v>
      </c>
      <c r="F221" s="13">
        <f>'Source data'!F220</f>
        <v>0</v>
      </c>
      <c r="G221" s="13">
        <f>'Source data'!G220</f>
        <v>0</v>
      </c>
      <c r="H221" s="13">
        <f>'Source data'!H220</f>
        <v>0</v>
      </c>
      <c r="I221" s="13">
        <f>'Source data'!I220</f>
        <v>0</v>
      </c>
      <c r="J221" s="13">
        <f>'Source data'!J220</f>
        <v>0</v>
      </c>
      <c r="K221" s="13">
        <f>'Source data'!K220</f>
        <v>0</v>
      </c>
      <c r="L221" s="13">
        <f>'Source data'!L220</f>
        <v>0</v>
      </c>
      <c r="M221" s="13">
        <f>'Source data'!M220</f>
        <v>0</v>
      </c>
      <c r="N221" s="13">
        <f>'Source data'!N220</f>
        <v>0</v>
      </c>
      <c r="O221" s="13">
        <f>'Source data'!O220</f>
        <v>0</v>
      </c>
      <c r="P221" s="13">
        <f>'Source data'!P220</f>
        <v>0</v>
      </c>
      <c r="Q221" s="13">
        <f>'Source data'!Q220</f>
        <v>0</v>
      </c>
      <c r="R221" s="13">
        <f>'Source data'!R220</f>
        <v>0</v>
      </c>
      <c r="S221" s="13">
        <f>'Source data'!S220</f>
        <v>0</v>
      </c>
      <c r="T221" s="13">
        <f>'Source data'!T220</f>
        <v>0</v>
      </c>
      <c r="U221" s="13">
        <f>'Source data'!U220</f>
        <v>0</v>
      </c>
      <c r="V221" s="13">
        <f>'Source data'!V220</f>
        <v>0</v>
      </c>
      <c r="W221" s="13">
        <f>'Source data'!W220</f>
        <v>0</v>
      </c>
      <c r="X221" s="13">
        <f>'Source data'!X220</f>
        <v>0</v>
      </c>
      <c r="Y221" s="13">
        <f>'Source data'!Y220</f>
        <v>0</v>
      </c>
      <c r="Z221" s="13">
        <f>'Source data'!Z220</f>
        <v>0</v>
      </c>
      <c r="AA221" s="13">
        <f>'Source data'!AA220</f>
        <v>0</v>
      </c>
      <c r="AB221" s="13">
        <f>'Source data'!AB220</f>
        <v>0</v>
      </c>
      <c r="AC221" s="13">
        <f>'Source data'!AC220</f>
        <v>0</v>
      </c>
      <c r="AD221" s="13">
        <f>'Source data'!AD220</f>
        <v>0</v>
      </c>
      <c r="AE221" s="13">
        <f>'Source data'!AE220</f>
        <v>0</v>
      </c>
      <c r="AF221" s="13">
        <f>'Source data'!AF220</f>
        <v>0</v>
      </c>
      <c r="AG221" s="13">
        <f>'Source data'!AG220</f>
        <v>0</v>
      </c>
      <c r="AH221" s="13">
        <f>'Source data'!AH220</f>
        <v>0</v>
      </c>
      <c r="AI221" s="13">
        <f>'Source data'!AI220</f>
        <v>0</v>
      </c>
      <c r="AJ221" s="13">
        <f>'Source data'!AJ220</f>
        <v>0</v>
      </c>
      <c r="AK221" s="13">
        <f>'Source data'!AK220</f>
        <v>0</v>
      </c>
      <c r="AL221" s="13">
        <f>'Source data'!AL220</f>
        <v>0</v>
      </c>
      <c r="AM221" s="13">
        <f>'Source data'!AM220</f>
        <v>0</v>
      </c>
      <c r="AN221" s="13">
        <f>'Source data'!AN220</f>
        <v>0</v>
      </c>
      <c r="AO221" s="13">
        <f>'Source data'!AO220</f>
        <v>0</v>
      </c>
      <c r="AP221" s="13">
        <f>'Source data'!AP220</f>
        <v>0</v>
      </c>
      <c r="AQ221" s="13">
        <f>'Source data'!AQ220</f>
        <v>0</v>
      </c>
      <c r="AR221" s="13">
        <f>'Source data'!AR220</f>
        <v>0</v>
      </c>
      <c r="AS221" s="13">
        <f>'Source data'!AS220</f>
        <v>0</v>
      </c>
      <c r="AT221" s="13">
        <f>'Source data'!AT220</f>
        <v>0</v>
      </c>
      <c r="AU221" s="13">
        <f>'Source data'!AU220</f>
        <v>0</v>
      </c>
      <c r="AV221" s="13">
        <f>'Source data'!AV220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48" width="12" customWidth="1"/>
  </cols>
  <sheetData>
    <row r="1" spans="1:48" ht="18">
      <c r="A1" s="8" t="s">
        <v>267</v>
      </c>
    </row>
    <row r="2" spans="1:48">
      <c r="A2" s="7" t="s">
        <v>1</v>
      </c>
    </row>
    <row r="4" spans="1:48" ht="30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9" t="s">
        <v>48</v>
      </c>
      <c r="AV4" s="9" t="s">
        <v>49</v>
      </c>
    </row>
    <row r="5" spans="1:48">
      <c r="A5" s="10" t="s">
        <v>50</v>
      </c>
      <c r="B5" s="12">
        <f>'Source data'!B4</f>
        <v>13815</v>
      </c>
      <c r="C5" s="12">
        <f>'Source data'!C4</f>
        <v>16080</v>
      </c>
      <c r="D5" s="12">
        <f>'Source data'!D4</f>
        <v>21590</v>
      </c>
      <c r="E5" s="12">
        <f>'Source data'!E4</f>
        <v>180485</v>
      </c>
      <c r="F5" s="12">
        <f>'Source data'!F4</f>
        <v>20940</v>
      </c>
      <c r="G5" s="12">
        <f>'Source data'!G4</f>
        <v>21020</v>
      </c>
      <c r="H5" s="12">
        <f>'Source data'!H4</f>
        <v>18745</v>
      </c>
      <c r="I5" s="12">
        <f>'Source data'!I4</f>
        <v>15665</v>
      </c>
      <c r="J5" s="12">
        <f>'Source data'!J4</f>
        <v>25250</v>
      </c>
      <c r="K5" s="12">
        <f>'Source data'!K4</f>
        <v>24515</v>
      </c>
      <c r="L5" s="12">
        <f>'Source data'!L4</f>
        <v>16170</v>
      </c>
      <c r="M5" s="12">
        <f>'Source data'!M4</f>
        <v>20365</v>
      </c>
      <c r="N5" s="12">
        <f>'Source data'!N4</f>
        <v>70980</v>
      </c>
      <c r="O5" s="12">
        <f>'Source data'!O4</f>
        <v>79505</v>
      </c>
      <c r="P5" s="12">
        <f>'Source data'!P4</f>
        <v>62600</v>
      </c>
      <c r="Q5" s="12">
        <f>'Source data'!Q4</f>
        <v>19710</v>
      </c>
      <c r="R5" s="12">
        <f>'Source data'!R4</f>
        <v>22705</v>
      </c>
      <c r="S5" s="12">
        <f>'Source data'!S4</f>
        <v>30875</v>
      </c>
      <c r="T5" s="12">
        <f>'Source data'!T4</f>
        <v>323475</v>
      </c>
      <c r="U5" s="12">
        <f>'Source data'!U4</f>
        <v>63420</v>
      </c>
      <c r="V5" s="12">
        <f>'Source data'!V4</f>
        <v>12690</v>
      </c>
      <c r="W5" s="12">
        <f>'Source data'!W4</f>
        <v>33225</v>
      </c>
      <c r="X5" s="12">
        <f>'Source data'!X4</f>
        <v>35255</v>
      </c>
      <c r="Y5" s="12">
        <f>'Source data'!Y4</f>
        <v>21810</v>
      </c>
      <c r="Z5" s="12">
        <f>'Source data'!Z4</f>
        <v>29935</v>
      </c>
      <c r="AA5" s="12">
        <f>'Source data'!AA4</f>
        <v>21085</v>
      </c>
      <c r="AB5" s="12">
        <f>'Source data'!AB4</f>
        <v>22610</v>
      </c>
      <c r="AC5" s="12">
        <f>'Source data'!AC4</f>
        <v>35310</v>
      </c>
      <c r="AD5" s="12">
        <f>'Source data'!AD4</f>
        <v>147045</v>
      </c>
      <c r="AE5" s="12">
        <f>'Source data'!AE4</f>
        <v>151020</v>
      </c>
      <c r="AF5" s="12">
        <f>'Source data'!AF4</f>
        <v>72960</v>
      </c>
      <c r="AG5" s="12">
        <f>'Source data'!AG4</f>
        <v>63665</v>
      </c>
      <c r="AH5" s="12">
        <f>'Source data'!AH4</f>
        <v>75290</v>
      </c>
      <c r="AI5" s="12">
        <f>'Source data'!AI4</f>
        <v>761180</v>
      </c>
      <c r="AJ5" s="12">
        <f>'Source data'!AJ4</f>
        <v>229940</v>
      </c>
      <c r="AK5" s="12">
        <f>'Source data'!AK4</f>
        <v>180290</v>
      </c>
      <c r="AL5" s="12">
        <f>'Source data'!AL4</f>
        <v>48995</v>
      </c>
      <c r="AM5" s="12">
        <f>'Source data'!AM4</f>
        <v>62050</v>
      </c>
      <c r="AN5" s="12">
        <f>'Source data'!AN4</f>
        <v>41425</v>
      </c>
      <c r="AO5" s="12">
        <f>'Source data'!AO4</f>
        <v>45390</v>
      </c>
      <c r="AP5" s="12">
        <f>'Source data'!AP4</f>
        <v>48830</v>
      </c>
      <c r="AQ5" s="12">
        <f>'Source data'!AQ4</f>
        <v>79780</v>
      </c>
      <c r="AR5" s="12">
        <f>'Source data'!AR4</f>
        <v>76940</v>
      </c>
      <c r="AS5" s="12">
        <f>'Source data'!AS4</f>
        <v>49060</v>
      </c>
      <c r="AT5" s="12">
        <f>'Source data'!AT4</f>
        <v>0</v>
      </c>
      <c r="AU5" s="12">
        <f>'Source data'!AU4</f>
        <v>0</v>
      </c>
      <c r="AV5" s="12">
        <f>'Source data'!AV4</f>
        <v>0</v>
      </c>
    </row>
    <row r="6" spans="1:48">
      <c r="A6" s="10" t="s">
        <v>51</v>
      </c>
      <c r="B6" s="12">
        <f>'Source data'!B5</f>
        <v>1775</v>
      </c>
      <c r="C6" s="12">
        <f>'Source data'!C5</f>
        <v>1270</v>
      </c>
      <c r="D6" s="12">
        <f>'Source data'!D5</f>
        <v>2995</v>
      </c>
      <c r="E6" s="12">
        <f>'Source data'!E5</f>
        <v>21540</v>
      </c>
      <c r="F6" s="12">
        <f>'Source data'!F5</f>
        <v>2660</v>
      </c>
      <c r="G6" s="12">
        <f>'Source data'!G5</f>
        <v>3080</v>
      </c>
      <c r="H6" s="12">
        <f>'Source data'!H5</f>
        <v>3475</v>
      </c>
      <c r="I6" s="12">
        <f>'Source data'!I5</f>
        <v>1925</v>
      </c>
      <c r="J6" s="12">
        <f>'Source data'!J5</f>
        <v>3075</v>
      </c>
      <c r="K6" s="12">
        <f>'Source data'!K5</f>
        <v>4625</v>
      </c>
      <c r="L6" s="12">
        <f>'Source data'!L5</f>
        <v>3145</v>
      </c>
      <c r="M6" s="12">
        <f>'Source data'!M5</f>
        <v>4060</v>
      </c>
      <c r="N6" s="12">
        <f>'Source data'!N5</f>
        <v>11615</v>
      </c>
      <c r="O6" s="12">
        <f>'Source data'!O5</f>
        <v>19300</v>
      </c>
      <c r="P6" s="12">
        <f>'Source data'!P5</f>
        <v>16905</v>
      </c>
      <c r="Q6" s="12">
        <f>'Source data'!Q5</f>
        <v>4190</v>
      </c>
      <c r="R6" s="12">
        <f>'Source data'!R5</f>
        <v>4785</v>
      </c>
      <c r="S6" s="12">
        <f>'Source data'!S5</f>
        <v>9110</v>
      </c>
      <c r="T6" s="12">
        <f>'Source data'!T5</f>
        <v>90655</v>
      </c>
      <c r="U6" s="12">
        <f>'Source data'!U5</f>
        <v>18165</v>
      </c>
      <c r="V6" s="12">
        <f>'Source data'!V5</f>
        <v>3700</v>
      </c>
      <c r="W6" s="12">
        <f>'Source data'!W5</f>
        <v>13385</v>
      </c>
      <c r="X6" s="12">
        <f>'Source data'!X5</f>
        <v>14645</v>
      </c>
      <c r="Y6" s="12">
        <f>'Source data'!Y5</f>
        <v>8285</v>
      </c>
      <c r="Z6" s="12">
        <f>'Source data'!Z5</f>
        <v>11000</v>
      </c>
      <c r="AA6" s="12">
        <f>'Source data'!AA5</f>
        <v>6135</v>
      </c>
      <c r="AB6" s="12">
        <f>'Source data'!AB5</f>
        <v>8565</v>
      </c>
      <c r="AC6" s="12">
        <f>'Source data'!AC5</f>
        <v>8285</v>
      </c>
      <c r="AD6" s="12">
        <f>'Source data'!AD5</f>
        <v>46245</v>
      </c>
      <c r="AE6" s="12">
        <f>'Source data'!AE5</f>
        <v>48705</v>
      </c>
      <c r="AF6" s="12">
        <f>'Source data'!AF5</f>
        <v>20090</v>
      </c>
      <c r="AG6" s="12">
        <f>'Source data'!AG5</f>
        <v>21440</v>
      </c>
      <c r="AH6" s="12">
        <f>'Source data'!AH5</f>
        <v>24960</v>
      </c>
      <c r="AI6" s="12">
        <f>'Source data'!AI5</f>
        <v>250545</v>
      </c>
      <c r="AJ6" s="12">
        <f>'Source data'!AJ5</f>
        <v>56490</v>
      </c>
      <c r="AK6" s="12">
        <f>'Source data'!AK5</f>
        <v>52420</v>
      </c>
      <c r="AL6" s="12">
        <f>'Source data'!AL5</f>
        <v>15510</v>
      </c>
      <c r="AM6" s="12">
        <f>'Source data'!AM5</f>
        <v>22560</v>
      </c>
      <c r="AN6" s="12">
        <f>'Source data'!AN5</f>
        <v>12620</v>
      </c>
      <c r="AO6" s="12">
        <f>'Source data'!AO5</f>
        <v>13060</v>
      </c>
      <c r="AP6" s="12">
        <f>'Source data'!AP5</f>
        <v>18260</v>
      </c>
      <c r="AQ6" s="12">
        <f>'Source data'!AQ5</f>
        <v>36205</v>
      </c>
      <c r="AR6" s="12">
        <f>'Source data'!AR5</f>
        <v>31460</v>
      </c>
      <c r="AS6" s="12">
        <f>'Source data'!AS5</f>
        <v>14915</v>
      </c>
      <c r="AT6" s="12">
        <f>'Source data'!AT5</f>
        <v>0</v>
      </c>
      <c r="AU6" s="12">
        <f>'Source data'!AU5</f>
        <v>0</v>
      </c>
      <c r="AV6" s="12">
        <f>'Source data'!AV5</f>
        <v>0</v>
      </c>
    </row>
    <row r="7" spans="1:48">
      <c r="A7" s="10" t="s">
        <v>52</v>
      </c>
      <c r="B7" s="12">
        <f>'Source data'!B6</f>
        <v>2105</v>
      </c>
      <c r="C7" s="12">
        <f>'Source data'!C6</f>
        <v>1775</v>
      </c>
      <c r="D7" s="12">
        <f>'Source data'!D6</f>
        <v>1605</v>
      </c>
      <c r="E7" s="12">
        <f>'Source data'!E6</f>
        <v>17870</v>
      </c>
      <c r="F7" s="12">
        <f>'Source data'!F6</f>
        <v>2005</v>
      </c>
      <c r="G7" s="12">
        <f>'Source data'!G6</f>
        <v>1905</v>
      </c>
      <c r="H7" s="12">
        <f>'Source data'!H6</f>
        <v>970</v>
      </c>
      <c r="I7" s="12">
        <f>'Source data'!I6</f>
        <v>1760</v>
      </c>
      <c r="J7" s="12">
        <f>'Source data'!J6</f>
        <v>2795</v>
      </c>
      <c r="K7" s="12">
        <f>'Source data'!K6</f>
        <v>2390</v>
      </c>
      <c r="L7" s="12">
        <f>'Source data'!L6</f>
        <v>1325</v>
      </c>
      <c r="M7" s="12">
        <f>'Source data'!M6</f>
        <v>2140</v>
      </c>
      <c r="N7" s="12">
        <f>'Source data'!N6</f>
        <v>7690</v>
      </c>
      <c r="O7" s="12">
        <f>'Source data'!O6</f>
        <v>7400</v>
      </c>
      <c r="P7" s="12">
        <f>'Source data'!P6</f>
        <v>4770</v>
      </c>
      <c r="Q7" s="12">
        <f>'Source data'!Q6</f>
        <v>2140</v>
      </c>
      <c r="R7" s="12">
        <f>'Source data'!R6</f>
        <v>2550</v>
      </c>
      <c r="S7" s="12">
        <f>'Source data'!S6</f>
        <v>2925</v>
      </c>
      <c r="T7" s="12">
        <f>'Source data'!T6</f>
        <v>30580</v>
      </c>
      <c r="U7" s="12">
        <f>'Source data'!U6</f>
        <v>7795</v>
      </c>
      <c r="V7" s="12">
        <f>'Source data'!V6</f>
        <v>1330</v>
      </c>
      <c r="W7" s="12">
        <f>'Source data'!W6</f>
        <v>2505</v>
      </c>
      <c r="X7" s="12">
        <f>'Source data'!X6</f>
        <v>2390</v>
      </c>
      <c r="Y7" s="12">
        <f>'Source data'!Y6</f>
        <v>1675</v>
      </c>
      <c r="Z7" s="12">
        <f>'Source data'!Z6</f>
        <v>2460</v>
      </c>
      <c r="AA7" s="12">
        <f>'Source data'!AA6</f>
        <v>1855</v>
      </c>
      <c r="AB7" s="12">
        <f>'Source data'!AB6</f>
        <v>1940</v>
      </c>
      <c r="AC7" s="12">
        <f>'Source data'!AC6</f>
        <v>2040</v>
      </c>
      <c r="AD7" s="12">
        <f>'Source data'!AD6</f>
        <v>8765</v>
      </c>
      <c r="AE7" s="12">
        <f>'Source data'!AE6</f>
        <v>6905</v>
      </c>
      <c r="AF7" s="12">
        <f>'Source data'!AF6</f>
        <v>2910</v>
      </c>
      <c r="AG7" s="12">
        <f>'Source data'!AG6</f>
        <v>3540</v>
      </c>
      <c r="AH7" s="12">
        <f>'Source data'!AH6</f>
        <v>2735</v>
      </c>
      <c r="AI7" s="12">
        <f>'Source data'!AI6</f>
        <v>32075</v>
      </c>
      <c r="AJ7" s="12">
        <f>'Source data'!AJ6</f>
        <v>7200</v>
      </c>
      <c r="AK7" s="12">
        <f>'Source data'!AK6</f>
        <v>6685</v>
      </c>
      <c r="AL7" s="12">
        <f>'Source data'!AL6</f>
        <v>1515</v>
      </c>
      <c r="AM7" s="12">
        <f>'Source data'!AM6</f>
        <v>1955</v>
      </c>
      <c r="AN7" s="12">
        <f>'Source data'!AN6</f>
        <v>2190</v>
      </c>
      <c r="AO7" s="12">
        <f>'Source data'!AO6</f>
        <v>1470</v>
      </c>
      <c r="AP7" s="12">
        <f>'Source data'!AP6</f>
        <v>1095</v>
      </c>
      <c r="AQ7" s="12">
        <f>'Source data'!AQ6</f>
        <v>1960</v>
      </c>
      <c r="AR7" s="12">
        <f>'Source data'!AR6</f>
        <v>2320</v>
      </c>
      <c r="AS7" s="12">
        <f>'Source data'!AS6</f>
        <v>2115</v>
      </c>
      <c r="AT7" s="12">
        <f>'Source data'!AT6</f>
        <v>0</v>
      </c>
      <c r="AU7" s="12">
        <f>'Source data'!AU6</f>
        <v>0</v>
      </c>
      <c r="AV7" s="12">
        <f>'Source data'!AV6</f>
        <v>0</v>
      </c>
    </row>
    <row r="8" spans="1:48">
      <c r="A8" s="10" t="s">
        <v>53</v>
      </c>
      <c r="B8" s="12">
        <f>'Source data'!B7</f>
        <v>1810</v>
      </c>
      <c r="C8" s="12">
        <f>'Source data'!C7</f>
        <v>2355</v>
      </c>
      <c r="D8" s="12">
        <f>'Source data'!D7</f>
        <v>2395</v>
      </c>
      <c r="E8" s="12">
        <f>'Source data'!E7</f>
        <v>24530</v>
      </c>
      <c r="F8" s="12">
        <f>'Source data'!F7</f>
        <v>3140</v>
      </c>
      <c r="G8" s="12">
        <f>'Source data'!G7</f>
        <v>2935</v>
      </c>
      <c r="H8" s="12">
        <f>'Source data'!H7</f>
        <v>2025</v>
      </c>
      <c r="I8" s="12">
        <f>'Source data'!I7</f>
        <v>2360</v>
      </c>
      <c r="J8" s="12">
        <f>'Source data'!J7</f>
        <v>3370</v>
      </c>
      <c r="K8" s="12">
        <f>'Source data'!K7</f>
        <v>2705</v>
      </c>
      <c r="L8" s="12">
        <f>'Source data'!L7</f>
        <v>1535</v>
      </c>
      <c r="M8" s="12">
        <f>'Source data'!M7</f>
        <v>1760</v>
      </c>
      <c r="N8" s="12">
        <f>'Source data'!N7</f>
        <v>8605</v>
      </c>
      <c r="O8" s="12">
        <f>'Source data'!O7</f>
        <v>7830</v>
      </c>
      <c r="P8" s="12">
        <f>'Source data'!P7</f>
        <v>5400</v>
      </c>
      <c r="Q8" s="12">
        <f>'Source data'!Q7</f>
        <v>1990</v>
      </c>
      <c r="R8" s="12">
        <f>'Source data'!R7</f>
        <v>2840</v>
      </c>
      <c r="S8" s="12">
        <f>'Source data'!S7</f>
        <v>2310</v>
      </c>
      <c r="T8" s="12">
        <f>'Source data'!T7</f>
        <v>27055</v>
      </c>
      <c r="U8" s="12">
        <f>'Source data'!U7</f>
        <v>4810</v>
      </c>
      <c r="V8" s="12">
        <f>'Source data'!V7</f>
        <v>1140</v>
      </c>
      <c r="W8" s="12">
        <f>'Source data'!W7</f>
        <v>1090</v>
      </c>
      <c r="X8" s="12">
        <f>'Source data'!X7</f>
        <v>1415</v>
      </c>
      <c r="Y8" s="12">
        <f>'Source data'!Y7</f>
        <v>1110</v>
      </c>
      <c r="Z8" s="12">
        <f>'Source data'!Z7</f>
        <v>1730</v>
      </c>
      <c r="AA8" s="12">
        <f>'Source data'!AA7</f>
        <v>955</v>
      </c>
      <c r="AB8" s="12">
        <f>'Source data'!AB7</f>
        <v>1100</v>
      </c>
      <c r="AC8" s="12">
        <f>'Source data'!AC7</f>
        <v>1955</v>
      </c>
      <c r="AD8" s="12">
        <f>'Source data'!AD7</f>
        <v>5730</v>
      </c>
      <c r="AE8" s="12">
        <f>'Source data'!AE7</f>
        <v>4190</v>
      </c>
      <c r="AF8" s="12">
        <f>'Source data'!AF7</f>
        <v>1475</v>
      </c>
      <c r="AG8" s="12">
        <f>'Source data'!AG7</f>
        <v>2250</v>
      </c>
      <c r="AH8" s="12">
        <f>'Source data'!AH7</f>
        <v>1590</v>
      </c>
      <c r="AI8" s="12">
        <f>'Source data'!AI7</f>
        <v>19090</v>
      </c>
      <c r="AJ8" s="12">
        <f>'Source data'!AJ7</f>
        <v>4325</v>
      </c>
      <c r="AK8" s="12">
        <f>'Source data'!AK7</f>
        <v>6325</v>
      </c>
      <c r="AL8" s="12">
        <f>'Source data'!AL7</f>
        <v>1205</v>
      </c>
      <c r="AM8" s="12">
        <f>'Source data'!AM7</f>
        <v>1320</v>
      </c>
      <c r="AN8" s="12">
        <f>'Source data'!AN7</f>
        <v>1690</v>
      </c>
      <c r="AO8" s="12">
        <f>'Source data'!AO7</f>
        <v>1790</v>
      </c>
      <c r="AP8" s="12">
        <f>'Source data'!AP7</f>
        <v>1315</v>
      </c>
      <c r="AQ8" s="12">
        <f>'Source data'!AQ7</f>
        <v>1490</v>
      </c>
      <c r="AR8" s="12">
        <f>'Source data'!AR7</f>
        <v>2485</v>
      </c>
      <c r="AS8" s="12">
        <f>'Source data'!AS7</f>
        <v>2770</v>
      </c>
      <c r="AT8" s="12">
        <f>'Source data'!AT7</f>
        <v>0</v>
      </c>
      <c r="AU8" s="12">
        <f>'Source data'!AU7</f>
        <v>0</v>
      </c>
      <c r="AV8" s="12">
        <f>'Source data'!AV7</f>
        <v>0</v>
      </c>
    </row>
    <row r="9" spans="1:48">
      <c r="A9" s="10" t="s">
        <v>54</v>
      </c>
      <c r="B9" s="12">
        <f>'Source data'!B8</f>
        <v>890</v>
      </c>
      <c r="C9" s="12">
        <f>'Source data'!C8</f>
        <v>915</v>
      </c>
      <c r="D9" s="12">
        <f>'Source data'!D8</f>
        <v>2030</v>
      </c>
      <c r="E9" s="12">
        <f>'Source data'!E8</f>
        <v>15565</v>
      </c>
      <c r="F9" s="12">
        <f>'Source data'!F8</f>
        <v>1800</v>
      </c>
      <c r="G9" s="12">
        <f>'Source data'!G8</f>
        <v>1870</v>
      </c>
      <c r="H9" s="12">
        <f>'Source data'!H8</f>
        <v>1790</v>
      </c>
      <c r="I9" s="12">
        <f>'Source data'!I8</f>
        <v>1125</v>
      </c>
      <c r="J9" s="12">
        <f>'Source data'!J8</f>
        <v>2270</v>
      </c>
      <c r="K9" s="12">
        <f>'Source data'!K8</f>
        <v>2670</v>
      </c>
      <c r="L9" s="12">
        <f>'Source data'!L8</f>
        <v>1505</v>
      </c>
      <c r="M9" s="12">
        <f>'Source data'!M8</f>
        <v>2150</v>
      </c>
      <c r="N9" s="12">
        <f>'Source data'!N8</f>
        <v>5265</v>
      </c>
      <c r="O9" s="12">
        <f>'Source data'!O8</f>
        <v>7605</v>
      </c>
      <c r="P9" s="12">
        <f>'Source data'!P8</f>
        <v>5290</v>
      </c>
      <c r="Q9" s="12">
        <f>'Source data'!Q8</f>
        <v>1145</v>
      </c>
      <c r="R9" s="12">
        <f>'Source data'!R8</f>
        <v>1650</v>
      </c>
      <c r="S9" s="12">
        <f>'Source data'!S8</f>
        <v>2905</v>
      </c>
      <c r="T9" s="12">
        <f>'Source data'!T8</f>
        <v>24340</v>
      </c>
      <c r="U9" s="12">
        <f>'Source data'!U8</f>
        <v>4155</v>
      </c>
      <c r="V9" s="12">
        <f>'Source data'!V8</f>
        <v>1010</v>
      </c>
      <c r="W9" s="12">
        <f>'Source data'!W8</f>
        <v>3995</v>
      </c>
      <c r="X9" s="12">
        <f>'Source data'!X8</f>
        <v>2445</v>
      </c>
      <c r="Y9" s="12">
        <f>'Source data'!Y8</f>
        <v>1890</v>
      </c>
      <c r="Z9" s="12">
        <f>'Source data'!Z8</f>
        <v>2095</v>
      </c>
      <c r="AA9" s="12">
        <f>'Source data'!AA8</f>
        <v>1060</v>
      </c>
      <c r="AB9" s="12">
        <f>'Source data'!AB8</f>
        <v>1410</v>
      </c>
      <c r="AC9" s="12">
        <f>'Source data'!AC8</f>
        <v>920</v>
      </c>
      <c r="AD9" s="12">
        <f>'Source data'!AD8</f>
        <v>5430</v>
      </c>
      <c r="AE9" s="12">
        <f>'Source data'!AE8</f>
        <v>7775</v>
      </c>
      <c r="AF9" s="12">
        <f>'Source data'!AF8</f>
        <v>2240</v>
      </c>
      <c r="AG9" s="12">
        <f>'Source data'!AG8</f>
        <v>2130</v>
      </c>
      <c r="AH9" s="12">
        <f>'Source data'!AH8</f>
        <v>2610</v>
      </c>
      <c r="AI9" s="12">
        <f>'Source data'!AI8</f>
        <v>30450</v>
      </c>
      <c r="AJ9" s="12">
        <f>'Source data'!AJ8</f>
        <v>7105</v>
      </c>
      <c r="AK9" s="12">
        <f>'Source data'!AK8</f>
        <v>5905</v>
      </c>
      <c r="AL9" s="12">
        <f>'Source data'!AL8</f>
        <v>2330</v>
      </c>
      <c r="AM9" s="12">
        <f>'Source data'!AM8</f>
        <v>2745</v>
      </c>
      <c r="AN9" s="12">
        <f>'Source data'!AN8</f>
        <v>1495</v>
      </c>
      <c r="AO9" s="12">
        <f>'Source data'!AO8</f>
        <v>1590</v>
      </c>
      <c r="AP9" s="12">
        <f>'Source data'!AP8</f>
        <v>2335</v>
      </c>
      <c r="AQ9" s="12">
        <f>'Source data'!AQ8</f>
        <v>2795</v>
      </c>
      <c r="AR9" s="12">
        <f>'Source data'!AR8</f>
        <v>2905</v>
      </c>
      <c r="AS9" s="12">
        <f>'Source data'!AS8</f>
        <v>2240</v>
      </c>
      <c r="AT9" s="12">
        <f>'Source data'!AT8</f>
        <v>0</v>
      </c>
      <c r="AU9" s="12">
        <f>'Source data'!AU8</f>
        <v>0</v>
      </c>
      <c r="AV9" s="12">
        <f>'Source data'!AV8</f>
        <v>0</v>
      </c>
    </row>
    <row r="10" spans="1:48">
      <c r="A10" s="10" t="s">
        <v>55</v>
      </c>
      <c r="B10" s="12">
        <f>'Source data'!B9</f>
        <v>580</v>
      </c>
      <c r="C10" s="12">
        <f>'Source data'!C9</f>
        <v>835</v>
      </c>
      <c r="D10" s="12">
        <f>'Source data'!D9</f>
        <v>1105</v>
      </c>
      <c r="E10" s="12">
        <f>'Source data'!E9</f>
        <v>8690</v>
      </c>
      <c r="F10" s="12">
        <f>'Source data'!F9</f>
        <v>1000</v>
      </c>
      <c r="G10" s="12">
        <f>'Source data'!G9</f>
        <v>845</v>
      </c>
      <c r="H10" s="12">
        <f>'Source data'!H9</f>
        <v>1090</v>
      </c>
      <c r="I10" s="12">
        <f>'Source data'!I9</f>
        <v>845</v>
      </c>
      <c r="J10" s="12">
        <f>'Source data'!J9</f>
        <v>1505</v>
      </c>
      <c r="K10" s="12">
        <f>'Source data'!K9</f>
        <v>935</v>
      </c>
      <c r="L10" s="12">
        <f>'Source data'!L9</f>
        <v>625</v>
      </c>
      <c r="M10" s="12">
        <f>'Source data'!M9</f>
        <v>915</v>
      </c>
      <c r="N10" s="12">
        <f>'Source data'!N9</f>
        <v>3375</v>
      </c>
      <c r="O10" s="12">
        <f>'Source data'!O9</f>
        <v>3145</v>
      </c>
      <c r="P10" s="12">
        <f>'Source data'!P9</f>
        <v>2640</v>
      </c>
      <c r="Q10" s="12">
        <f>'Source data'!Q9</f>
        <v>855</v>
      </c>
      <c r="R10" s="12">
        <f>'Source data'!R9</f>
        <v>965</v>
      </c>
      <c r="S10" s="12">
        <f>'Source data'!S9</f>
        <v>1215</v>
      </c>
      <c r="T10" s="12">
        <f>'Source data'!T9</f>
        <v>12860</v>
      </c>
      <c r="U10" s="12">
        <f>'Source data'!U9</f>
        <v>2650</v>
      </c>
      <c r="V10" s="12">
        <f>'Source data'!V9</f>
        <v>375</v>
      </c>
      <c r="W10" s="12">
        <f>'Source data'!W9</f>
        <v>635</v>
      </c>
      <c r="X10" s="12">
        <f>'Source data'!X9</f>
        <v>665</v>
      </c>
      <c r="Y10" s="12">
        <f>'Source data'!Y9</f>
        <v>420</v>
      </c>
      <c r="Z10" s="12">
        <f>'Source data'!Z9</f>
        <v>670</v>
      </c>
      <c r="AA10" s="12">
        <f>'Source data'!AA9</f>
        <v>540</v>
      </c>
      <c r="AB10" s="12">
        <f>'Source data'!AB9</f>
        <v>465</v>
      </c>
      <c r="AC10" s="12">
        <f>'Source data'!AC9</f>
        <v>795</v>
      </c>
      <c r="AD10" s="12">
        <f>'Source data'!AD9</f>
        <v>2955</v>
      </c>
      <c r="AE10" s="12">
        <f>'Source data'!AE9</f>
        <v>3840</v>
      </c>
      <c r="AF10" s="12">
        <f>'Source data'!AF9</f>
        <v>930</v>
      </c>
      <c r="AG10" s="12">
        <f>'Source data'!AG9</f>
        <v>2055</v>
      </c>
      <c r="AH10" s="12">
        <f>'Source data'!AH9</f>
        <v>1435</v>
      </c>
      <c r="AI10" s="12">
        <f>'Source data'!AI9</f>
        <v>13650</v>
      </c>
      <c r="AJ10" s="12">
        <f>'Source data'!AJ9</f>
        <v>2635</v>
      </c>
      <c r="AK10" s="12">
        <f>'Source data'!AK9</f>
        <v>4545</v>
      </c>
      <c r="AL10" s="12">
        <f>'Source data'!AL9</f>
        <v>1835</v>
      </c>
      <c r="AM10" s="12">
        <f>'Source data'!AM9</f>
        <v>875</v>
      </c>
      <c r="AN10" s="12">
        <f>'Source data'!AN9</f>
        <v>1320</v>
      </c>
      <c r="AO10" s="12">
        <f>'Source data'!AO9</f>
        <v>1005</v>
      </c>
      <c r="AP10" s="12">
        <f>'Source data'!AP9</f>
        <v>665</v>
      </c>
      <c r="AQ10" s="12">
        <f>'Source data'!AQ9</f>
        <v>850</v>
      </c>
      <c r="AR10" s="12">
        <f>'Source data'!AR9</f>
        <v>1595</v>
      </c>
      <c r="AS10" s="12">
        <f>'Source data'!AS9</f>
        <v>1380</v>
      </c>
      <c r="AT10" s="12">
        <f>'Source data'!AT9</f>
        <v>0</v>
      </c>
      <c r="AU10" s="12">
        <f>'Source data'!AU9</f>
        <v>0</v>
      </c>
      <c r="AV10" s="12">
        <f>'Source data'!AV9</f>
        <v>0</v>
      </c>
    </row>
    <row r="11" spans="1:48">
      <c r="A11" s="10" t="s">
        <v>56</v>
      </c>
      <c r="B11" s="12">
        <f>'Source data'!B10</f>
        <v>200</v>
      </c>
      <c r="C11" s="12">
        <f>'Source data'!C10</f>
        <v>205</v>
      </c>
      <c r="D11" s="12">
        <f>'Source data'!D10</f>
        <v>275</v>
      </c>
      <c r="E11" s="12">
        <f>'Source data'!E10</f>
        <v>2740</v>
      </c>
      <c r="F11" s="12">
        <f>'Source data'!F10</f>
        <v>305</v>
      </c>
      <c r="G11" s="12">
        <f>'Source data'!G10</f>
        <v>650</v>
      </c>
      <c r="H11" s="12">
        <f>'Source data'!H10</f>
        <v>380</v>
      </c>
      <c r="I11" s="12">
        <f>'Source data'!I10</f>
        <v>365</v>
      </c>
      <c r="J11" s="12">
        <f>'Source data'!J10</f>
        <v>510</v>
      </c>
      <c r="K11" s="12">
        <f>'Source data'!K10</f>
        <v>695</v>
      </c>
      <c r="L11" s="12">
        <f>'Source data'!L10</f>
        <v>625</v>
      </c>
      <c r="M11" s="12">
        <f>'Source data'!M10</f>
        <v>615</v>
      </c>
      <c r="N11" s="12">
        <f>'Source data'!N10</f>
        <v>1850</v>
      </c>
      <c r="O11" s="12">
        <f>'Source data'!O10</f>
        <v>2655</v>
      </c>
      <c r="P11" s="12">
        <f>'Source data'!P10</f>
        <v>2385</v>
      </c>
      <c r="Q11" s="12">
        <f>'Source data'!Q10</f>
        <v>550</v>
      </c>
      <c r="R11" s="12">
        <f>'Source data'!R10</f>
        <v>695</v>
      </c>
      <c r="S11" s="12">
        <f>'Source data'!S10</f>
        <v>855</v>
      </c>
      <c r="T11" s="12">
        <f>'Source data'!T10</f>
        <v>10170</v>
      </c>
      <c r="U11" s="12">
        <f>'Source data'!U10</f>
        <v>1985</v>
      </c>
      <c r="V11" s="12">
        <f>'Source data'!V10</f>
        <v>550</v>
      </c>
      <c r="W11" s="12">
        <f>'Source data'!W10</f>
        <v>1185</v>
      </c>
      <c r="X11" s="12">
        <f>'Source data'!X10</f>
        <v>1080</v>
      </c>
      <c r="Y11" s="12">
        <f>'Source data'!Y10</f>
        <v>520</v>
      </c>
      <c r="Z11" s="12">
        <f>'Source data'!Z10</f>
        <v>865</v>
      </c>
      <c r="AA11" s="12">
        <f>'Source data'!AA10</f>
        <v>910</v>
      </c>
      <c r="AB11" s="12">
        <f>'Source data'!AB10</f>
        <v>490</v>
      </c>
      <c r="AC11" s="12">
        <f>'Source data'!AC10</f>
        <v>430</v>
      </c>
      <c r="AD11" s="12">
        <f>'Source data'!AD10</f>
        <v>2560</v>
      </c>
      <c r="AE11" s="12">
        <f>'Source data'!AE10</f>
        <v>2280</v>
      </c>
      <c r="AF11" s="12">
        <f>'Source data'!AF10</f>
        <v>810</v>
      </c>
      <c r="AG11" s="12">
        <f>'Source data'!AG10</f>
        <v>740</v>
      </c>
      <c r="AH11" s="12">
        <f>'Source data'!AH10</f>
        <v>985</v>
      </c>
      <c r="AI11" s="12">
        <f>'Source data'!AI10</f>
        <v>11600</v>
      </c>
      <c r="AJ11" s="12">
        <f>'Source data'!AJ10</f>
        <v>2485</v>
      </c>
      <c r="AK11" s="12">
        <f>'Source data'!AK10</f>
        <v>2000</v>
      </c>
      <c r="AL11" s="12">
        <f>'Source data'!AL10</f>
        <v>560</v>
      </c>
      <c r="AM11" s="12">
        <f>'Source data'!AM10</f>
        <v>710</v>
      </c>
      <c r="AN11" s="12">
        <f>'Source data'!AN10</f>
        <v>565</v>
      </c>
      <c r="AO11" s="12">
        <f>'Source data'!AO10</f>
        <v>530</v>
      </c>
      <c r="AP11" s="12">
        <f>'Source data'!AP10</f>
        <v>650</v>
      </c>
      <c r="AQ11" s="12">
        <f>'Source data'!AQ10</f>
        <v>720</v>
      </c>
      <c r="AR11" s="12">
        <f>'Source data'!AR10</f>
        <v>890</v>
      </c>
      <c r="AS11" s="12">
        <f>'Source data'!AS10</f>
        <v>810</v>
      </c>
      <c r="AT11" s="12">
        <f>'Source data'!AT10</f>
        <v>0</v>
      </c>
      <c r="AU11" s="12">
        <f>'Source data'!AU10</f>
        <v>0</v>
      </c>
      <c r="AV11" s="12">
        <f>'Source data'!AV10</f>
        <v>0</v>
      </c>
    </row>
    <row r="12" spans="1:48">
      <c r="A12" s="10" t="s">
        <v>57</v>
      </c>
      <c r="B12" s="12">
        <f>'Source data'!B11</f>
        <v>480</v>
      </c>
      <c r="C12" s="12">
        <f>'Source data'!C11</f>
        <v>740</v>
      </c>
      <c r="D12" s="12">
        <f>'Source data'!D11</f>
        <v>940</v>
      </c>
      <c r="E12" s="12">
        <f>'Source data'!E11</f>
        <v>7715</v>
      </c>
      <c r="F12" s="12">
        <f>'Source data'!F11</f>
        <v>590</v>
      </c>
      <c r="G12" s="12">
        <f>'Source data'!G11</f>
        <v>830</v>
      </c>
      <c r="H12" s="12">
        <f>'Source data'!H11</f>
        <v>700</v>
      </c>
      <c r="I12" s="12">
        <f>'Source data'!I11</f>
        <v>580</v>
      </c>
      <c r="J12" s="12">
        <f>'Source data'!J11</f>
        <v>1280</v>
      </c>
      <c r="K12" s="12">
        <f>'Source data'!K11</f>
        <v>1005</v>
      </c>
      <c r="L12" s="12">
        <f>'Source data'!L11</f>
        <v>695</v>
      </c>
      <c r="M12" s="12">
        <f>'Source data'!M11</f>
        <v>800</v>
      </c>
      <c r="N12" s="12">
        <f>'Source data'!N11</f>
        <v>1950</v>
      </c>
      <c r="O12" s="12">
        <f>'Source data'!O11</f>
        <v>2500</v>
      </c>
      <c r="P12" s="12">
        <f>'Source data'!P11</f>
        <v>1950</v>
      </c>
      <c r="Q12" s="12">
        <f>'Source data'!Q11</f>
        <v>680</v>
      </c>
      <c r="R12" s="12">
        <f>'Source data'!R11</f>
        <v>770</v>
      </c>
      <c r="S12" s="12">
        <f>'Source data'!S11</f>
        <v>825</v>
      </c>
      <c r="T12" s="12">
        <f>'Source data'!T11</f>
        <v>9690</v>
      </c>
      <c r="U12" s="12">
        <f>'Source data'!U11</f>
        <v>1840</v>
      </c>
      <c r="V12" s="12">
        <f>'Source data'!V11</f>
        <v>355</v>
      </c>
      <c r="W12" s="12">
        <f>'Source data'!W11</f>
        <v>930</v>
      </c>
      <c r="X12" s="12">
        <f>'Source data'!X11</f>
        <v>805</v>
      </c>
      <c r="Y12" s="12">
        <f>'Source data'!Y11</f>
        <v>440</v>
      </c>
      <c r="Z12" s="12">
        <f>'Source data'!Z11</f>
        <v>525</v>
      </c>
      <c r="AA12" s="12">
        <f>'Source data'!AA11</f>
        <v>460</v>
      </c>
      <c r="AB12" s="12">
        <f>'Source data'!AB11</f>
        <v>500</v>
      </c>
      <c r="AC12" s="12">
        <f>'Source data'!AC11</f>
        <v>545</v>
      </c>
      <c r="AD12" s="12">
        <f>'Source data'!AD11</f>
        <v>2315</v>
      </c>
      <c r="AE12" s="12">
        <f>'Source data'!AE11</f>
        <v>2085</v>
      </c>
      <c r="AF12" s="12">
        <f>'Source data'!AF11</f>
        <v>990</v>
      </c>
      <c r="AG12" s="12">
        <f>'Source data'!AG11</f>
        <v>890</v>
      </c>
      <c r="AH12" s="12">
        <f>'Source data'!AH11</f>
        <v>935</v>
      </c>
      <c r="AI12" s="12">
        <f>'Source data'!AI11</f>
        <v>10645</v>
      </c>
      <c r="AJ12" s="12">
        <f>'Source data'!AJ11</f>
        <v>3570</v>
      </c>
      <c r="AK12" s="12">
        <f>'Source data'!AK11</f>
        <v>4225</v>
      </c>
      <c r="AL12" s="12">
        <f>'Source data'!AL11</f>
        <v>700</v>
      </c>
      <c r="AM12" s="12">
        <f>'Source data'!AM11</f>
        <v>850</v>
      </c>
      <c r="AN12" s="12">
        <f>'Source data'!AN11</f>
        <v>1270</v>
      </c>
      <c r="AO12" s="12">
        <f>'Source data'!AO11</f>
        <v>845</v>
      </c>
      <c r="AP12" s="12">
        <f>'Source data'!AP11</f>
        <v>685</v>
      </c>
      <c r="AQ12" s="12">
        <f>'Source data'!AQ11</f>
        <v>1150</v>
      </c>
      <c r="AR12" s="12">
        <f>'Source data'!AR11</f>
        <v>1405</v>
      </c>
      <c r="AS12" s="12">
        <f>'Source data'!AS11</f>
        <v>1010</v>
      </c>
      <c r="AT12" s="12">
        <f>'Source data'!AT11</f>
        <v>0</v>
      </c>
      <c r="AU12" s="12">
        <f>'Source data'!AU11</f>
        <v>0</v>
      </c>
      <c r="AV12" s="12">
        <f>'Source data'!AV11</f>
        <v>0</v>
      </c>
    </row>
    <row r="13" spans="1:48">
      <c r="A13" s="10" t="s">
        <v>58</v>
      </c>
      <c r="B13" s="12">
        <f>'Source data'!B12</f>
        <v>455</v>
      </c>
      <c r="C13" s="12">
        <f>'Source data'!C12</f>
        <v>945</v>
      </c>
      <c r="D13" s="12">
        <f>'Source data'!D12</f>
        <v>925</v>
      </c>
      <c r="E13" s="12">
        <f>'Source data'!E12</f>
        <v>6775</v>
      </c>
      <c r="F13" s="12">
        <f>'Source data'!F12</f>
        <v>715</v>
      </c>
      <c r="G13" s="12">
        <f>'Source data'!G12</f>
        <v>580</v>
      </c>
      <c r="H13" s="12">
        <f>'Source data'!H12</f>
        <v>455</v>
      </c>
      <c r="I13" s="12">
        <f>'Source data'!I12</f>
        <v>395</v>
      </c>
      <c r="J13" s="12">
        <f>'Source data'!J12</f>
        <v>765</v>
      </c>
      <c r="K13" s="12">
        <f>'Source data'!K12</f>
        <v>805</v>
      </c>
      <c r="L13" s="12">
        <f>'Source data'!L12</f>
        <v>350</v>
      </c>
      <c r="M13" s="12">
        <f>'Source data'!M12</f>
        <v>435</v>
      </c>
      <c r="N13" s="12">
        <f>'Source data'!N12</f>
        <v>2570</v>
      </c>
      <c r="O13" s="12">
        <f>'Source data'!O12</f>
        <v>1955</v>
      </c>
      <c r="P13" s="12">
        <f>'Source data'!P12</f>
        <v>1350</v>
      </c>
      <c r="Q13" s="12">
        <f>'Source data'!Q12</f>
        <v>725</v>
      </c>
      <c r="R13" s="12">
        <f>'Source data'!R12</f>
        <v>635</v>
      </c>
      <c r="S13" s="12">
        <f>'Source data'!S12</f>
        <v>630</v>
      </c>
      <c r="T13" s="12">
        <f>'Source data'!T12</f>
        <v>7735</v>
      </c>
      <c r="U13" s="12">
        <f>'Source data'!U12</f>
        <v>1260</v>
      </c>
      <c r="V13" s="12">
        <f>'Source data'!V12</f>
        <v>110</v>
      </c>
      <c r="W13" s="12">
        <f>'Source data'!W12</f>
        <v>250</v>
      </c>
      <c r="X13" s="12">
        <f>'Source data'!X12</f>
        <v>270</v>
      </c>
      <c r="Y13" s="12">
        <f>'Source data'!Y12</f>
        <v>165</v>
      </c>
      <c r="Z13" s="12">
        <f>'Source data'!Z12</f>
        <v>275</v>
      </c>
      <c r="AA13" s="12">
        <f>'Source data'!AA12</f>
        <v>230</v>
      </c>
      <c r="AB13" s="12">
        <f>'Source data'!AB12</f>
        <v>280</v>
      </c>
      <c r="AC13" s="12">
        <f>'Source data'!AC12</f>
        <v>510</v>
      </c>
      <c r="AD13" s="12">
        <f>'Source data'!AD12</f>
        <v>1790</v>
      </c>
      <c r="AE13" s="12">
        <f>'Source data'!AE12</f>
        <v>1505</v>
      </c>
      <c r="AF13" s="12">
        <f>'Source data'!AF12</f>
        <v>685</v>
      </c>
      <c r="AG13" s="12">
        <f>'Source data'!AG12</f>
        <v>895</v>
      </c>
      <c r="AH13" s="12">
        <f>'Source data'!AH12</f>
        <v>780</v>
      </c>
      <c r="AI13" s="12">
        <f>'Source data'!AI12</f>
        <v>8475</v>
      </c>
      <c r="AJ13" s="12">
        <f>'Source data'!AJ12</f>
        <v>1765</v>
      </c>
      <c r="AK13" s="12">
        <f>'Source data'!AK12</f>
        <v>2955</v>
      </c>
      <c r="AL13" s="12">
        <f>'Source data'!AL12</f>
        <v>455</v>
      </c>
      <c r="AM13" s="12">
        <f>'Source data'!AM12</f>
        <v>450</v>
      </c>
      <c r="AN13" s="12">
        <f>'Source data'!AN12</f>
        <v>965</v>
      </c>
      <c r="AO13" s="12">
        <f>'Source data'!AO12</f>
        <v>725</v>
      </c>
      <c r="AP13" s="12">
        <f>'Source data'!AP12</f>
        <v>395</v>
      </c>
      <c r="AQ13" s="12">
        <f>'Source data'!AQ12</f>
        <v>465</v>
      </c>
      <c r="AR13" s="12">
        <f>'Source data'!AR12</f>
        <v>1520</v>
      </c>
      <c r="AS13" s="12">
        <f>'Source data'!AS12</f>
        <v>730</v>
      </c>
      <c r="AT13" s="12">
        <f>'Source data'!AT12</f>
        <v>0</v>
      </c>
      <c r="AU13" s="12">
        <f>'Source data'!AU12</f>
        <v>0</v>
      </c>
      <c r="AV13" s="12">
        <f>'Source data'!AV12</f>
        <v>0</v>
      </c>
    </row>
    <row r="14" spans="1:48">
      <c r="A14" s="10" t="s">
        <v>59</v>
      </c>
      <c r="B14" s="12">
        <f>'Source data'!B13</f>
        <v>1005</v>
      </c>
      <c r="C14" s="12">
        <f>'Source data'!C13</f>
        <v>955</v>
      </c>
      <c r="D14" s="12">
        <f>'Source data'!D13</f>
        <v>1270</v>
      </c>
      <c r="E14" s="12">
        <f>'Source data'!E13</f>
        <v>11550</v>
      </c>
      <c r="F14" s="12">
        <f>'Source data'!F13</f>
        <v>935</v>
      </c>
      <c r="G14" s="12">
        <f>'Source data'!G13</f>
        <v>790</v>
      </c>
      <c r="H14" s="12">
        <f>'Source data'!H13</f>
        <v>745</v>
      </c>
      <c r="I14" s="12">
        <f>'Source data'!I13</f>
        <v>780</v>
      </c>
      <c r="J14" s="12">
        <f>'Source data'!J13</f>
        <v>700</v>
      </c>
      <c r="K14" s="12">
        <f>'Source data'!K13</f>
        <v>750</v>
      </c>
      <c r="L14" s="12">
        <f>'Source data'!L13</f>
        <v>710</v>
      </c>
      <c r="M14" s="12">
        <f>'Source data'!M13</f>
        <v>785</v>
      </c>
      <c r="N14" s="12">
        <f>'Source data'!N13</f>
        <v>1685</v>
      </c>
      <c r="O14" s="12">
        <f>'Source data'!O13</f>
        <v>1570</v>
      </c>
      <c r="P14" s="12">
        <f>'Source data'!P13</f>
        <v>1625</v>
      </c>
      <c r="Q14" s="12">
        <f>'Source data'!Q13</f>
        <v>455</v>
      </c>
      <c r="R14" s="12">
        <f>'Source data'!R13</f>
        <v>525</v>
      </c>
      <c r="S14" s="12">
        <f>'Source data'!S13</f>
        <v>570</v>
      </c>
      <c r="T14" s="12">
        <f>'Source data'!T13</f>
        <v>7430</v>
      </c>
      <c r="U14" s="12">
        <f>'Source data'!U13</f>
        <v>1525</v>
      </c>
      <c r="V14" s="12">
        <f>'Source data'!V13</f>
        <v>420</v>
      </c>
      <c r="W14" s="12">
        <f>'Source data'!W13</f>
        <v>895</v>
      </c>
      <c r="X14" s="12">
        <f>'Source data'!X13</f>
        <v>1100</v>
      </c>
      <c r="Y14" s="12">
        <f>'Source data'!Y13</f>
        <v>785</v>
      </c>
      <c r="Z14" s="12">
        <f>'Source data'!Z13</f>
        <v>1010</v>
      </c>
      <c r="AA14" s="12">
        <f>'Source data'!AA13</f>
        <v>1380</v>
      </c>
      <c r="AB14" s="12">
        <f>'Source data'!AB13</f>
        <v>745</v>
      </c>
      <c r="AC14" s="12">
        <f>'Source data'!AC13</f>
        <v>695</v>
      </c>
      <c r="AD14" s="12">
        <f>'Source data'!AD13</f>
        <v>5650</v>
      </c>
      <c r="AE14" s="12">
        <f>'Source data'!AE13</f>
        <v>6225</v>
      </c>
      <c r="AF14" s="12">
        <f>'Source data'!AF13</f>
        <v>2115</v>
      </c>
      <c r="AG14" s="12">
        <f>'Source data'!AG13</f>
        <v>3135</v>
      </c>
      <c r="AH14" s="12">
        <f>'Source data'!AH13</f>
        <v>3715</v>
      </c>
      <c r="AI14" s="12">
        <f>'Source data'!AI13</f>
        <v>35565</v>
      </c>
      <c r="AJ14" s="12">
        <f>'Source data'!AJ13</f>
        <v>8290</v>
      </c>
      <c r="AK14" s="12">
        <f>'Source data'!AK13</f>
        <v>10180</v>
      </c>
      <c r="AL14" s="12">
        <f>'Source data'!AL13</f>
        <v>2680</v>
      </c>
      <c r="AM14" s="12">
        <f>'Source data'!AM13</f>
        <v>2745</v>
      </c>
      <c r="AN14" s="12">
        <f>'Source data'!AN13</f>
        <v>2310</v>
      </c>
      <c r="AO14" s="12">
        <f>'Source data'!AO13</f>
        <v>2225</v>
      </c>
      <c r="AP14" s="12">
        <f>'Source data'!AP13</f>
        <v>2825</v>
      </c>
      <c r="AQ14" s="12">
        <f>'Source data'!AQ13</f>
        <v>3065</v>
      </c>
      <c r="AR14" s="12">
        <f>'Source data'!AR13</f>
        <v>3430</v>
      </c>
      <c r="AS14" s="12">
        <f>'Source data'!AS13</f>
        <v>2030</v>
      </c>
      <c r="AT14" s="12">
        <f>'Source data'!AT13</f>
        <v>0</v>
      </c>
      <c r="AU14" s="12">
        <f>'Source data'!AU13</f>
        <v>0</v>
      </c>
      <c r="AV14" s="12">
        <f>'Source data'!AV13</f>
        <v>0</v>
      </c>
    </row>
    <row r="15" spans="1:48">
      <c r="A15" s="10" t="s">
        <v>60</v>
      </c>
      <c r="B15" s="12">
        <f>'Source data'!B14</f>
        <v>580</v>
      </c>
      <c r="C15" s="12">
        <f>'Source data'!C14</f>
        <v>750</v>
      </c>
      <c r="D15" s="12">
        <f>'Source data'!D14</f>
        <v>1570</v>
      </c>
      <c r="E15" s="12">
        <f>'Source data'!E14</f>
        <v>9420</v>
      </c>
      <c r="F15" s="12">
        <f>'Source data'!F14</f>
        <v>905</v>
      </c>
      <c r="G15" s="12">
        <f>'Source data'!G14</f>
        <v>735</v>
      </c>
      <c r="H15" s="12">
        <f>'Source data'!H14</f>
        <v>1840</v>
      </c>
      <c r="I15" s="12">
        <f>'Source data'!I14</f>
        <v>825</v>
      </c>
      <c r="J15" s="12">
        <f>'Source data'!J14</f>
        <v>845</v>
      </c>
      <c r="K15" s="12">
        <f>'Source data'!K14</f>
        <v>640</v>
      </c>
      <c r="L15" s="12">
        <f>'Source data'!L14</f>
        <v>615</v>
      </c>
      <c r="M15" s="12">
        <f>'Source data'!M14</f>
        <v>520</v>
      </c>
      <c r="N15" s="12">
        <f>'Source data'!N14</f>
        <v>2330</v>
      </c>
      <c r="O15" s="12">
        <f>'Source data'!O14</f>
        <v>1850</v>
      </c>
      <c r="P15" s="12">
        <f>'Source data'!P14</f>
        <v>3280</v>
      </c>
      <c r="Q15" s="12">
        <f>'Source data'!Q14</f>
        <v>455</v>
      </c>
      <c r="R15" s="12">
        <f>'Source data'!R14</f>
        <v>600</v>
      </c>
      <c r="S15" s="12">
        <f>'Source data'!S14</f>
        <v>1175</v>
      </c>
      <c r="T15" s="12">
        <f>'Source data'!T14</f>
        <v>8725</v>
      </c>
      <c r="U15" s="12">
        <f>'Source data'!U14</f>
        <v>1350</v>
      </c>
      <c r="V15" s="12">
        <f>'Source data'!V14</f>
        <v>140</v>
      </c>
      <c r="W15" s="12">
        <f>'Source data'!W14</f>
        <v>240</v>
      </c>
      <c r="X15" s="12">
        <f>'Source data'!X14</f>
        <v>260</v>
      </c>
      <c r="Y15" s="12">
        <f>'Source data'!Y14</f>
        <v>165</v>
      </c>
      <c r="Z15" s="12">
        <f>'Source data'!Z14</f>
        <v>135</v>
      </c>
      <c r="AA15" s="12">
        <f>'Source data'!AA14</f>
        <v>205</v>
      </c>
      <c r="AB15" s="12">
        <f>'Source data'!AB14</f>
        <v>240</v>
      </c>
      <c r="AC15" s="12">
        <f>'Source data'!AC14</f>
        <v>460</v>
      </c>
      <c r="AD15" s="12">
        <f>'Source data'!AD14</f>
        <v>1155</v>
      </c>
      <c r="AE15" s="12">
        <f>'Source data'!AE14</f>
        <v>2995</v>
      </c>
      <c r="AF15" s="12">
        <f>'Source data'!AF14</f>
        <v>420</v>
      </c>
      <c r="AG15" s="12">
        <f>'Source data'!AG14</f>
        <v>710</v>
      </c>
      <c r="AH15" s="12">
        <f>'Source data'!AH14</f>
        <v>1130</v>
      </c>
      <c r="AI15" s="12">
        <f>'Source data'!AI14</f>
        <v>7655</v>
      </c>
      <c r="AJ15" s="12">
        <f>'Source data'!AJ14</f>
        <v>1230</v>
      </c>
      <c r="AK15" s="12">
        <f>'Source data'!AK14</f>
        <v>2050</v>
      </c>
      <c r="AL15" s="12">
        <f>'Source data'!AL14</f>
        <v>1480</v>
      </c>
      <c r="AM15" s="12">
        <f>'Source data'!AM14</f>
        <v>390</v>
      </c>
      <c r="AN15" s="12">
        <f>'Source data'!AN14</f>
        <v>650</v>
      </c>
      <c r="AO15" s="12">
        <f>'Source data'!AO14</f>
        <v>390</v>
      </c>
      <c r="AP15" s="12">
        <f>'Source data'!AP14</f>
        <v>500</v>
      </c>
      <c r="AQ15" s="12">
        <f>'Source data'!AQ14</f>
        <v>310</v>
      </c>
      <c r="AR15" s="12">
        <f>'Source data'!AR14</f>
        <v>770</v>
      </c>
      <c r="AS15" s="12">
        <f>'Source data'!AS14</f>
        <v>470</v>
      </c>
      <c r="AT15" s="12">
        <f>'Source data'!AT14</f>
        <v>0</v>
      </c>
      <c r="AU15" s="12">
        <f>'Source data'!AU14</f>
        <v>0</v>
      </c>
      <c r="AV15" s="12">
        <f>'Source data'!AV14</f>
        <v>0</v>
      </c>
    </row>
    <row r="16" spans="1:48">
      <c r="A16" s="10" t="s">
        <v>61</v>
      </c>
      <c r="B16" s="12">
        <f>'Source data'!B15</f>
        <v>315</v>
      </c>
      <c r="C16" s="12">
        <f>'Source data'!C15</f>
        <v>960</v>
      </c>
      <c r="D16" s="12">
        <f>'Source data'!D15</f>
        <v>625</v>
      </c>
      <c r="E16" s="12">
        <f>'Source data'!E15</f>
        <v>5540</v>
      </c>
      <c r="F16" s="12">
        <f>'Source data'!F15</f>
        <v>535</v>
      </c>
      <c r="G16" s="12">
        <f>'Source data'!G15</f>
        <v>975</v>
      </c>
      <c r="H16" s="12">
        <f>'Source data'!H15</f>
        <v>415</v>
      </c>
      <c r="I16" s="12">
        <f>'Source data'!I15</f>
        <v>465</v>
      </c>
      <c r="J16" s="12">
        <f>'Source data'!J15</f>
        <v>550</v>
      </c>
      <c r="K16" s="12">
        <f>'Source data'!K15</f>
        <v>935</v>
      </c>
      <c r="L16" s="12">
        <f>'Source data'!L15</f>
        <v>300</v>
      </c>
      <c r="M16" s="12">
        <f>'Source data'!M15</f>
        <v>540</v>
      </c>
      <c r="N16" s="12">
        <f>'Source data'!N15</f>
        <v>1830</v>
      </c>
      <c r="O16" s="12">
        <f>'Source data'!O15</f>
        <v>2765</v>
      </c>
      <c r="P16" s="12">
        <f>'Source data'!P15</f>
        <v>1060</v>
      </c>
      <c r="Q16" s="12">
        <f>'Source data'!Q15</f>
        <v>565</v>
      </c>
      <c r="R16" s="12">
        <f>'Source data'!R15</f>
        <v>710</v>
      </c>
      <c r="S16" s="12">
        <f>'Source data'!S15</f>
        <v>690</v>
      </c>
      <c r="T16" s="12">
        <f>'Source data'!T15</f>
        <v>7235</v>
      </c>
      <c r="U16" s="12">
        <f>'Source data'!U15</f>
        <v>1240</v>
      </c>
      <c r="V16" s="12">
        <f>'Source data'!V15</f>
        <v>265</v>
      </c>
      <c r="W16" s="12">
        <f>'Source data'!W15</f>
        <v>220</v>
      </c>
      <c r="X16" s="12">
        <f>'Source data'!X15</f>
        <v>260</v>
      </c>
      <c r="Y16" s="12">
        <f>'Source data'!Y15</f>
        <v>155</v>
      </c>
      <c r="Z16" s="12">
        <f>'Source data'!Z15</f>
        <v>275</v>
      </c>
      <c r="AA16" s="12">
        <f>'Source data'!AA15</f>
        <v>200</v>
      </c>
      <c r="AB16" s="12">
        <f>'Source data'!AB15</f>
        <v>235</v>
      </c>
      <c r="AC16" s="12">
        <f>'Source data'!AC15</f>
        <v>410</v>
      </c>
      <c r="AD16" s="12">
        <f>'Source data'!AD15</f>
        <v>1965</v>
      </c>
      <c r="AE16" s="12">
        <f>'Source data'!AE15</f>
        <v>1230</v>
      </c>
      <c r="AF16" s="12">
        <f>'Source data'!AF15</f>
        <v>445</v>
      </c>
      <c r="AG16" s="12">
        <f>'Source data'!AG15</f>
        <v>455</v>
      </c>
      <c r="AH16" s="12">
        <f>'Source data'!AH15</f>
        <v>570</v>
      </c>
      <c r="AI16" s="12">
        <f>'Source data'!AI15</f>
        <v>5725</v>
      </c>
      <c r="AJ16" s="12">
        <f>'Source data'!AJ15</f>
        <v>1160</v>
      </c>
      <c r="AK16" s="12">
        <f>'Source data'!AK15</f>
        <v>1450</v>
      </c>
      <c r="AL16" s="12">
        <f>'Source data'!AL15</f>
        <v>395</v>
      </c>
      <c r="AM16" s="12">
        <f>'Source data'!AM15</f>
        <v>345</v>
      </c>
      <c r="AN16" s="12">
        <f>'Source data'!AN15</f>
        <v>460</v>
      </c>
      <c r="AO16" s="12">
        <f>'Source data'!AO15</f>
        <v>435</v>
      </c>
      <c r="AP16" s="12">
        <f>'Source data'!AP15</f>
        <v>205</v>
      </c>
      <c r="AQ16" s="12">
        <f>'Source data'!AQ15</f>
        <v>295</v>
      </c>
      <c r="AR16" s="12">
        <f>'Source data'!AR15</f>
        <v>425</v>
      </c>
      <c r="AS16" s="12">
        <f>'Source data'!AS15</f>
        <v>735</v>
      </c>
      <c r="AT16" s="12">
        <f>'Source data'!AT15</f>
        <v>0</v>
      </c>
      <c r="AU16" s="12">
        <f>'Source data'!AU15</f>
        <v>0</v>
      </c>
      <c r="AV16" s="12">
        <f>'Source data'!AV15</f>
        <v>0</v>
      </c>
    </row>
    <row r="17" spans="1:48">
      <c r="A17" s="10" t="s">
        <v>62</v>
      </c>
      <c r="B17" s="12">
        <f>'Source data'!B16</f>
        <v>515</v>
      </c>
      <c r="C17" s="12">
        <f>'Source data'!C16</f>
        <v>1035</v>
      </c>
      <c r="D17" s="12">
        <f>'Source data'!D16</f>
        <v>540</v>
      </c>
      <c r="E17" s="12">
        <f>'Source data'!E16</f>
        <v>5840</v>
      </c>
      <c r="F17" s="12">
        <f>'Source data'!F16</f>
        <v>985</v>
      </c>
      <c r="G17" s="12">
        <f>'Source data'!G16</f>
        <v>435</v>
      </c>
      <c r="H17" s="12">
        <f>'Source data'!H16</f>
        <v>235</v>
      </c>
      <c r="I17" s="12">
        <f>'Source data'!I16</f>
        <v>430</v>
      </c>
      <c r="J17" s="12">
        <f>'Source data'!J16</f>
        <v>1645</v>
      </c>
      <c r="K17" s="12">
        <f>'Source data'!K16</f>
        <v>515</v>
      </c>
      <c r="L17" s="12">
        <f>'Source data'!L16</f>
        <v>190</v>
      </c>
      <c r="M17" s="12">
        <f>'Source data'!M16</f>
        <v>290</v>
      </c>
      <c r="N17" s="12">
        <f>'Source data'!N16</f>
        <v>5135</v>
      </c>
      <c r="O17" s="12">
        <f>'Source data'!O16</f>
        <v>1640</v>
      </c>
      <c r="P17" s="12">
        <f>'Source data'!P16</f>
        <v>1110</v>
      </c>
      <c r="Q17" s="12">
        <f>'Source data'!Q16</f>
        <v>395</v>
      </c>
      <c r="R17" s="12">
        <f>'Source data'!R16</f>
        <v>550</v>
      </c>
      <c r="S17" s="12">
        <f>'Source data'!S16</f>
        <v>460</v>
      </c>
      <c r="T17" s="12">
        <f>'Source data'!T16</f>
        <v>8750</v>
      </c>
      <c r="U17" s="12">
        <f>'Source data'!U16</f>
        <v>1190</v>
      </c>
      <c r="V17" s="12">
        <f>'Source data'!V16</f>
        <v>195</v>
      </c>
      <c r="W17" s="12">
        <f>'Source data'!W16</f>
        <v>255</v>
      </c>
      <c r="X17" s="12">
        <f>'Source data'!X16</f>
        <v>275</v>
      </c>
      <c r="Y17" s="12">
        <f>'Source data'!Y16</f>
        <v>190</v>
      </c>
      <c r="Z17" s="12">
        <f>'Source data'!Z16</f>
        <v>340</v>
      </c>
      <c r="AA17" s="12">
        <f>'Source data'!AA16</f>
        <v>165</v>
      </c>
      <c r="AB17" s="12">
        <f>'Source data'!AB16</f>
        <v>230</v>
      </c>
      <c r="AC17" s="12">
        <f>'Source data'!AC16</f>
        <v>850</v>
      </c>
      <c r="AD17" s="12">
        <f>'Source data'!AD16</f>
        <v>1720</v>
      </c>
      <c r="AE17" s="12">
        <f>'Source data'!AE16</f>
        <v>980</v>
      </c>
      <c r="AF17" s="12">
        <f>'Source data'!AF16</f>
        <v>425</v>
      </c>
      <c r="AG17" s="12">
        <f>'Source data'!AG16</f>
        <v>1475</v>
      </c>
      <c r="AH17" s="12">
        <f>'Source data'!AH16</f>
        <v>370</v>
      </c>
      <c r="AI17" s="12">
        <f>'Source data'!AI16</f>
        <v>6295</v>
      </c>
      <c r="AJ17" s="12">
        <f>'Source data'!AJ16</f>
        <v>1050</v>
      </c>
      <c r="AK17" s="12">
        <f>'Source data'!AK16</f>
        <v>2405</v>
      </c>
      <c r="AL17" s="12">
        <f>'Source data'!AL16</f>
        <v>245</v>
      </c>
      <c r="AM17" s="12">
        <f>'Source data'!AM16</f>
        <v>320</v>
      </c>
      <c r="AN17" s="12">
        <f>'Source data'!AN16</f>
        <v>350</v>
      </c>
      <c r="AO17" s="12">
        <f>'Source data'!AO16</f>
        <v>285</v>
      </c>
      <c r="AP17" s="12">
        <f>'Source data'!AP16</f>
        <v>115</v>
      </c>
      <c r="AQ17" s="12">
        <f>'Source data'!AQ16</f>
        <v>195</v>
      </c>
      <c r="AR17" s="12">
        <f>'Source data'!AR16</f>
        <v>1000</v>
      </c>
      <c r="AS17" s="12">
        <f>'Source data'!AS16</f>
        <v>275</v>
      </c>
      <c r="AT17" s="12">
        <f>'Source data'!AT16</f>
        <v>0</v>
      </c>
      <c r="AU17" s="12">
        <f>'Source data'!AU16</f>
        <v>0</v>
      </c>
      <c r="AV17" s="12">
        <f>'Source data'!AV16</f>
        <v>0</v>
      </c>
    </row>
    <row r="18" spans="1:48">
      <c r="A18" s="10" t="s">
        <v>63</v>
      </c>
      <c r="B18" s="12">
        <f>'Source data'!B17</f>
        <v>165</v>
      </c>
      <c r="C18" s="12">
        <f>'Source data'!C17</f>
        <v>165</v>
      </c>
      <c r="D18" s="12">
        <f>'Source data'!D17</f>
        <v>190</v>
      </c>
      <c r="E18" s="12">
        <f>'Source data'!E17</f>
        <v>1675</v>
      </c>
      <c r="F18" s="12">
        <f>'Source data'!F17</f>
        <v>225</v>
      </c>
      <c r="G18" s="12">
        <f>'Source data'!G17</f>
        <v>185</v>
      </c>
      <c r="H18" s="12">
        <f>'Source data'!H17</f>
        <v>170</v>
      </c>
      <c r="I18" s="12">
        <f>'Source data'!I17</f>
        <v>155</v>
      </c>
      <c r="J18" s="12">
        <f>'Source data'!J17</f>
        <v>240</v>
      </c>
      <c r="K18" s="12">
        <f>'Source data'!K17</f>
        <v>195</v>
      </c>
      <c r="L18" s="12">
        <f>'Source data'!L17</f>
        <v>490</v>
      </c>
      <c r="M18" s="12">
        <f>'Source data'!M17</f>
        <v>220</v>
      </c>
      <c r="N18" s="12">
        <f>'Source data'!N17</f>
        <v>780</v>
      </c>
      <c r="O18" s="12">
        <f>'Source data'!O17</f>
        <v>1125</v>
      </c>
      <c r="P18" s="12">
        <f>'Source data'!P17</f>
        <v>610</v>
      </c>
      <c r="Q18" s="12">
        <f>'Source data'!Q17</f>
        <v>735</v>
      </c>
      <c r="R18" s="12">
        <f>'Source data'!R17</f>
        <v>190</v>
      </c>
      <c r="S18" s="12">
        <f>'Source data'!S17</f>
        <v>230</v>
      </c>
      <c r="T18" s="12">
        <f>'Source data'!T17</f>
        <v>3890</v>
      </c>
      <c r="U18" s="12">
        <f>'Source data'!U17</f>
        <v>505</v>
      </c>
      <c r="V18" s="12">
        <f>'Source data'!V17</f>
        <v>115</v>
      </c>
      <c r="W18" s="12">
        <f>'Source data'!W17</f>
        <v>190</v>
      </c>
      <c r="X18" s="12">
        <f>'Source data'!X17</f>
        <v>190</v>
      </c>
      <c r="Y18" s="12">
        <f>'Source data'!Y17</f>
        <v>130</v>
      </c>
      <c r="Z18" s="12">
        <f>'Source data'!Z17</f>
        <v>150</v>
      </c>
      <c r="AA18" s="12">
        <f>'Source data'!AA17</f>
        <v>115</v>
      </c>
      <c r="AB18" s="12">
        <f>'Source data'!AB17</f>
        <v>125</v>
      </c>
      <c r="AC18" s="12">
        <f>'Source data'!AC17</f>
        <v>170</v>
      </c>
      <c r="AD18" s="12">
        <f>'Source data'!AD17</f>
        <v>760</v>
      </c>
      <c r="AE18" s="12">
        <f>'Source data'!AE17</f>
        <v>530</v>
      </c>
      <c r="AF18" s="12">
        <f>'Source data'!AF17</f>
        <v>260</v>
      </c>
      <c r="AG18" s="12">
        <f>'Source data'!AG17</f>
        <v>275</v>
      </c>
      <c r="AH18" s="12">
        <f>'Source data'!AH17</f>
        <v>285</v>
      </c>
      <c r="AI18" s="12">
        <f>'Source data'!AI17</f>
        <v>3350</v>
      </c>
      <c r="AJ18" s="12">
        <f>'Source data'!AJ17</f>
        <v>680</v>
      </c>
      <c r="AK18" s="12">
        <f>'Source data'!AK17</f>
        <v>955</v>
      </c>
      <c r="AL18" s="12">
        <f>'Source data'!AL17</f>
        <v>270</v>
      </c>
      <c r="AM18" s="12">
        <f>'Source data'!AM17</f>
        <v>255</v>
      </c>
      <c r="AN18" s="12">
        <f>'Source data'!AN17</f>
        <v>260</v>
      </c>
      <c r="AO18" s="12">
        <f>'Source data'!AO17</f>
        <v>195</v>
      </c>
      <c r="AP18" s="12">
        <f>'Source data'!AP17</f>
        <v>140</v>
      </c>
      <c r="AQ18" s="12">
        <f>'Source data'!AQ17</f>
        <v>200</v>
      </c>
      <c r="AR18" s="12">
        <f>'Source data'!AR17</f>
        <v>370</v>
      </c>
      <c r="AS18" s="12">
        <f>'Source data'!AS17</f>
        <v>540</v>
      </c>
      <c r="AT18" s="12">
        <f>'Source data'!AT17</f>
        <v>0</v>
      </c>
      <c r="AU18" s="12">
        <f>'Source data'!AU17</f>
        <v>0</v>
      </c>
      <c r="AV18" s="12">
        <f>'Source data'!AV17</f>
        <v>0</v>
      </c>
    </row>
    <row r="19" spans="1:48">
      <c r="A19" s="10" t="s">
        <v>64</v>
      </c>
      <c r="B19" s="12">
        <f>'Source data'!B18</f>
        <v>190</v>
      </c>
      <c r="C19" s="12">
        <f>'Source data'!C18</f>
        <v>160</v>
      </c>
      <c r="D19" s="12">
        <f>'Source data'!D18</f>
        <v>265</v>
      </c>
      <c r="E19" s="12">
        <f>'Source data'!E18</f>
        <v>2450</v>
      </c>
      <c r="F19" s="12">
        <f>'Source data'!F18</f>
        <v>330</v>
      </c>
      <c r="G19" s="12">
        <f>'Source data'!G18</f>
        <v>320</v>
      </c>
      <c r="H19" s="12">
        <f>'Source data'!H18</f>
        <v>215</v>
      </c>
      <c r="I19" s="12">
        <f>'Source data'!I18</f>
        <v>265</v>
      </c>
      <c r="J19" s="12">
        <f>'Source data'!J18</f>
        <v>390</v>
      </c>
      <c r="K19" s="12">
        <f>'Source data'!K18</f>
        <v>315</v>
      </c>
      <c r="L19" s="12">
        <f>'Source data'!L18</f>
        <v>230</v>
      </c>
      <c r="M19" s="12">
        <f>'Source data'!M18</f>
        <v>255</v>
      </c>
      <c r="N19" s="12">
        <f>'Source data'!N18</f>
        <v>1065</v>
      </c>
      <c r="O19" s="12">
        <f>'Source data'!O18</f>
        <v>1180</v>
      </c>
      <c r="P19" s="12">
        <f>'Source data'!P18</f>
        <v>905</v>
      </c>
      <c r="Q19" s="12">
        <f>'Source data'!Q18</f>
        <v>345</v>
      </c>
      <c r="R19" s="12">
        <f>'Source data'!R18</f>
        <v>385</v>
      </c>
      <c r="S19" s="12">
        <f>'Source data'!S18</f>
        <v>470</v>
      </c>
      <c r="T19" s="12">
        <f>'Source data'!T18</f>
        <v>5060</v>
      </c>
      <c r="U19" s="12">
        <f>'Source data'!U18</f>
        <v>1085</v>
      </c>
      <c r="V19" s="12">
        <f>'Source data'!V18</f>
        <v>265</v>
      </c>
      <c r="W19" s="12">
        <f>'Source data'!W18</f>
        <v>575</v>
      </c>
      <c r="X19" s="12">
        <f>'Source data'!X18</f>
        <v>660</v>
      </c>
      <c r="Y19" s="12">
        <f>'Source data'!Y18</f>
        <v>400</v>
      </c>
      <c r="Z19" s="12">
        <f>'Source data'!Z18</f>
        <v>565</v>
      </c>
      <c r="AA19" s="12">
        <f>'Source data'!AA18</f>
        <v>660</v>
      </c>
      <c r="AB19" s="12">
        <f>'Source data'!AB18</f>
        <v>560</v>
      </c>
      <c r="AC19" s="12">
        <f>'Source data'!AC18</f>
        <v>675</v>
      </c>
      <c r="AD19" s="12">
        <f>'Source data'!AD18</f>
        <v>2930</v>
      </c>
      <c r="AE19" s="12">
        <f>'Source data'!AE18</f>
        <v>2740</v>
      </c>
      <c r="AF19" s="12">
        <f>'Source data'!AF18</f>
        <v>970</v>
      </c>
      <c r="AG19" s="12">
        <f>'Source data'!AG18</f>
        <v>1405</v>
      </c>
      <c r="AH19" s="12">
        <f>'Source data'!AH18</f>
        <v>1230</v>
      </c>
      <c r="AI19" s="12">
        <f>'Source data'!AI18</f>
        <v>13625</v>
      </c>
      <c r="AJ19" s="12">
        <f>'Source data'!AJ18</f>
        <v>2935</v>
      </c>
      <c r="AK19" s="12">
        <f>'Source data'!AK18</f>
        <v>2390</v>
      </c>
      <c r="AL19" s="12">
        <f>'Source data'!AL18</f>
        <v>850</v>
      </c>
      <c r="AM19" s="12">
        <f>'Source data'!AM18</f>
        <v>1080</v>
      </c>
      <c r="AN19" s="12">
        <f>'Source data'!AN18</f>
        <v>710</v>
      </c>
      <c r="AO19" s="12">
        <f>'Source data'!AO18</f>
        <v>675</v>
      </c>
      <c r="AP19" s="12">
        <f>'Source data'!AP18</f>
        <v>725</v>
      </c>
      <c r="AQ19" s="12">
        <f>'Source data'!AQ18</f>
        <v>870</v>
      </c>
      <c r="AR19" s="12">
        <f>'Source data'!AR18</f>
        <v>1125</v>
      </c>
      <c r="AS19" s="12">
        <f>'Source data'!AS18</f>
        <v>1005</v>
      </c>
      <c r="AT19" s="12">
        <f>'Source data'!AT18</f>
        <v>0</v>
      </c>
      <c r="AU19" s="12">
        <f>'Source data'!AU18</f>
        <v>0</v>
      </c>
      <c r="AV19" s="12">
        <f>'Source data'!AV18</f>
        <v>0</v>
      </c>
    </row>
    <row r="20" spans="1:48">
      <c r="A20" s="10" t="s">
        <v>65</v>
      </c>
      <c r="B20" s="12">
        <f>'Source data'!B19</f>
        <v>85</v>
      </c>
      <c r="C20" s="12">
        <f>'Source data'!C19</f>
        <v>70</v>
      </c>
      <c r="D20" s="12">
        <f>'Source data'!D19</f>
        <v>110</v>
      </c>
      <c r="E20" s="12">
        <f>'Source data'!E19</f>
        <v>1120</v>
      </c>
      <c r="F20" s="12">
        <f>'Source data'!F19</f>
        <v>155</v>
      </c>
      <c r="G20" s="12">
        <f>'Source data'!G19</f>
        <v>130</v>
      </c>
      <c r="H20" s="12">
        <f>'Source data'!H19</f>
        <v>205</v>
      </c>
      <c r="I20" s="12">
        <f>'Source data'!I19</f>
        <v>145</v>
      </c>
      <c r="J20" s="12">
        <f>'Source data'!J19</f>
        <v>165</v>
      </c>
      <c r="K20" s="12">
        <f>'Source data'!K19</f>
        <v>220</v>
      </c>
      <c r="L20" s="12">
        <f>'Source data'!L19</f>
        <v>220</v>
      </c>
      <c r="M20" s="12">
        <f>'Source data'!M19</f>
        <v>295</v>
      </c>
      <c r="N20" s="12">
        <f>'Source data'!N19</f>
        <v>615</v>
      </c>
      <c r="O20" s="12">
        <f>'Source data'!O19</f>
        <v>755</v>
      </c>
      <c r="P20" s="12">
        <f>'Source data'!P19</f>
        <v>880</v>
      </c>
      <c r="Q20" s="12">
        <f>'Source data'!Q19</f>
        <v>300</v>
      </c>
      <c r="R20" s="12">
        <f>'Source data'!R19</f>
        <v>310</v>
      </c>
      <c r="S20" s="12">
        <f>'Source data'!S19</f>
        <v>425</v>
      </c>
      <c r="T20" s="12">
        <f>'Source data'!T19</f>
        <v>4675</v>
      </c>
      <c r="U20" s="12">
        <f>'Source data'!U19</f>
        <v>1120</v>
      </c>
      <c r="V20" s="12">
        <f>'Source data'!V19</f>
        <v>135</v>
      </c>
      <c r="W20" s="12">
        <f>'Source data'!W19</f>
        <v>425</v>
      </c>
      <c r="X20" s="12">
        <f>'Source data'!X19</f>
        <v>945</v>
      </c>
      <c r="Y20" s="12">
        <f>'Source data'!Y19</f>
        <v>600</v>
      </c>
      <c r="Z20" s="12">
        <f>'Source data'!Z19</f>
        <v>615</v>
      </c>
      <c r="AA20" s="12">
        <f>'Source data'!AA19</f>
        <v>650</v>
      </c>
      <c r="AB20" s="12">
        <f>'Source data'!AB19</f>
        <v>535</v>
      </c>
      <c r="AC20" s="12">
        <f>'Source data'!AC19</f>
        <v>505</v>
      </c>
      <c r="AD20" s="12">
        <f>'Source data'!AD19</f>
        <v>3000</v>
      </c>
      <c r="AE20" s="12">
        <f>'Source data'!AE19</f>
        <v>2765</v>
      </c>
      <c r="AF20" s="12">
        <f>'Source data'!AF19</f>
        <v>2670</v>
      </c>
      <c r="AG20" s="12">
        <f>'Source data'!AG19</f>
        <v>1775</v>
      </c>
      <c r="AH20" s="12">
        <f>'Source data'!AH19</f>
        <v>6435</v>
      </c>
      <c r="AI20" s="12">
        <f>'Source data'!AI19</f>
        <v>47285</v>
      </c>
      <c r="AJ20" s="12">
        <f>'Source data'!AJ19</f>
        <v>16910</v>
      </c>
      <c r="AK20" s="12">
        <f>'Source data'!AK19</f>
        <v>7520</v>
      </c>
      <c r="AL20" s="12">
        <f>'Source data'!AL19</f>
        <v>2550</v>
      </c>
      <c r="AM20" s="12">
        <f>'Source data'!AM19</f>
        <v>4430</v>
      </c>
      <c r="AN20" s="12">
        <f>'Source data'!AN19</f>
        <v>1670</v>
      </c>
      <c r="AO20" s="12">
        <f>'Source data'!AO19</f>
        <v>3280</v>
      </c>
      <c r="AP20" s="12">
        <f>'Source data'!AP19</f>
        <v>1160</v>
      </c>
      <c r="AQ20" s="12">
        <f>'Source data'!AQ19</f>
        <v>925</v>
      </c>
      <c r="AR20" s="12">
        <f>'Source data'!AR19</f>
        <v>465</v>
      </c>
      <c r="AS20" s="12">
        <f>'Source data'!AS19</f>
        <v>380</v>
      </c>
      <c r="AT20" s="12">
        <f>'Source data'!AT19</f>
        <v>0</v>
      </c>
      <c r="AU20" s="12">
        <f>'Source data'!AU19</f>
        <v>0</v>
      </c>
      <c r="AV20" s="12">
        <f>'Source data'!AV19</f>
        <v>0</v>
      </c>
    </row>
    <row r="21" spans="1:48">
      <c r="A21" s="10" t="s">
        <v>66</v>
      </c>
      <c r="B21" s="12">
        <f>'Source data'!B20</f>
        <v>120</v>
      </c>
      <c r="C21" s="12">
        <f>'Source data'!C20</f>
        <v>45</v>
      </c>
      <c r="D21" s="12">
        <f>'Source data'!D20</f>
        <v>230</v>
      </c>
      <c r="E21" s="12">
        <f>'Source data'!E20</f>
        <v>1565</v>
      </c>
      <c r="F21" s="12">
        <f>'Source data'!F20</f>
        <v>200</v>
      </c>
      <c r="G21" s="12">
        <f>'Source data'!G20</f>
        <v>265</v>
      </c>
      <c r="H21" s="12">
        <f>'Source data'!H20</f>
        <v>240</v>
      </c>
      <c r="I21" s="12">
        <f>'Source data'!I20</f>
        <v>150</v>
      </c>
      <c r="J21" s="12">
        <f>'Source data'!J20</f>
        <v>200</v>
      </c>
      <c r="K21" s="12">
        <f>'Source data'!K20</f>
        <v>305</v>
      </c>
      <c r="L21" s="12">
        <f>'Source data'!L20</f>
        <v>165</v>
      </c>
      <c r="M21" s="12">
        <f>'Source data'!M20</f>
        <v>260</v>
      </c>
      <c r="N21" s="12">
        <f>'Source data'!N20</f>
        <v>560</v>
      </c>
      <c r="O21" s="12">
        <f>'Source data'!O20</f>
        <v>865</v>
      </c>
      <c r="P21" s="12">
        <f>'Source data'!P20</f>
        <v>645</v>
      </c>
      <c r="Q21" s="12">
        <f>'Source data'!Q20</f>
        <v>145</v>
      </c>
      <c r="R21" s="12">
        <f>'Source data'!R20</f>
        <v>165</v>
      </c>
      <c r="S21" s="12">
        <f>'Source data'!S20</f>
        <v>345</v>
      </c>
      <c r="T21" s="12">
        <f>'Source data'!T20</f>
        <v>2895</v>
      </c>
      <c r="U21" s="12">
        <f>'Source data'!U20</f>
        <v>545</v>
      </c>
      <c r="V21" s="12">
        <f>'Source data'!V20</f>
        <v>80</v>
      </c>
      <c r="W21" s="12">
        <f>'Source data'!W20</f>
        <v>270</v>
      </c>
      <c r="X21" s="12">
        <f>'Source data'!X20</f>
        <v>340</v>
      </c>
      <c r="Y21" s="12">
        <f>'Source data'!Y20</f>
        <v>290</v>
      </c>
      <c r="Z21" s="12">
        <f>'Source data'!Z20</f>
        <v>360</v>
      </c>
      <c r="AA21" s="12">
        <f>'Source data'!AA20</f>
        <v>215</v>
      </c>
      <c r="AB21" s="12">
        <f>'Source data'!AB20</f>
        <v>230</v>
      </c>
      <c r="AC21" s="12">
        <f>'Source data'!AC20</f>
        <v>200</v>
      </c>
      <c r="AD21" s="12">
        <f>'Source data'!AD20</f>
        <v>1405</v>
      </c>
      <c r="AE21" s="12">
        <f>'Source data'!AE20</f>
        <v>1845</v>
      </c>
      <c r="AF21" s="12">
        <f>'Source data'!AF20</f>
        <v>750</v>
      </c>
      <c r="AG21" s="12">
        <f>'Source data'!AG20</f>
        <v>915</v>
      </c>
      <c r="AH21" s="12">
        <f>'Source data'!AH20</f>
        <v>1495</v>
      </c>
      <c r="AI21" s="12">
        <f>'Source data'!AI20</f>
        <v>13325</v>
      </c>
      <c r="AJ21" s="12">
        <f>'Source data'!AJ20</f>
        <v>4340</v>
      </c>
      <c r="AK21" s="12">
        <f>'Source data'!AK20</f>
        <v>4265</v>
      </c>
      <c r="AL21" s="12">
        <f>'Source data'!AL20</f>
        <v>1470</v>
      </c>
      <c r="AM21" s="12">
        <f>'Source data'!AM20</f>
        <v>2010</v>
      </c>
      <c r="AN21" s="12">
        <f>'Source data'!AN20</f>
        <v>1165</v>
      </c>
      <c r="AO21" s="12">
        <f>'Source data'!AO20</f>
        <v>1125</v>
      </c>
      <c r="AP21" s="12">
        <f>'Source data'!AP20</f>
        <v>2105</v>
      </c>
      <c r="AQ21" s="12">
        <f>'Source data'!AQ20</f>
        <v>2720</v>
      </c>
      <c r="AR21" s="12">
        <f>'Source data'!AR20</f>
        <v>2770</v>
      </c>
      <c r="AS21" s="12">
        <f>'Source data'!AS20</f>
        <v>1625</v>
      </c>
      <c r="AT21" s="12">
        <f>'Source data'!AT20</f>
        <v>0</v>
      </c>
      <c r="AU21" s="12">
        <f>'Source data'!AU20</f>
        <v>0</v>
      </c>
      <c r="AV21" s="12">
        <f>'Source data'!AV20</f>
        <v>0</v>
      </c>
    </row>
    <row r="22" spans="1:48">
      <c r="A22" s="10" t="s">
        <v>67</v>
      </c>
      <c r="B22" s="12">
        <f>'Source data'!B21</f>
        <v>130</v>
      </c>
      <c r="C22" s="12">
        <f>'Source data'!C21</f>
        <v>205</v>
      </c>
      <c r="D22" s="12">
        <f>'Source data'!D21</f>
        <v>220</v>
      </c>
      <c r="E22" s="12">
        <f>'Source data'!E21</f>
        <v>1845</v>
      </c>
      <c r="F22" s="12">
        <f>'Source data'!F21</f>
        <v>225</v>
      </c>
      <c r="G22" s="12">
        <f>'Source data'!G21</f>
        <v>185</v>
      </c>
      <c r="H22" s="12">
        <f>'Source data'!H21</f>
        <v>125</v>
      </c>
      <c r="I22" s="12">
        <f>'Source data'!I21</f>
        <v>160</v>
      </c>
      <c r="J22" s="12">
        <f>'Source data'!J21</f>
        <v>260</v>
      </c>
      <c r="K22" s="12">
        <f>'Source data'!K21</f>
        <v>185</v>
      </c>
      <c r="L22" s="12">
        <f>'Source data'!L21</f>
        <v>95</v>
      </c>
      <c r="M22" s="12">
        <f>'Source data'!M21</f>
        <v>175</v>
      </c>
      <c r="N22" s="12">
        <f>'Source data'!N21</f>
        <v>660</v>
      </c>
      <c r="O22" s="12">
        <f>'Source data'!O21</f>
        <v>590</v>
      </c>
      <c r="P22" s="12">
        <f>'Source data'!P21</f>
        <v>395</v>
      </c>
      <c r="Q22" s="12">
        <f>'Source data'!Q21</f>
        <v>160</v>
      </c>
      <c r="R22" s="12">
        <f>'Source data'!R21</f>
        <v>175</v>
      </c>
      <c r="S22" s="12">
        <f>'Source data'!S21</f>
        <v>210</v>
      </c>
      <c r="T22" s="12">
        <f>'Source data'!T21</f>
        <v>2260</v>
      </c>
      <c r="U22" s="12">
        <f>'Source data'!U21</f>
        <v>450</v>
      </c>
      <c r="V22" s="12">
        <f>'Source data'!V21</f>
        <v>85</v>
      </c>
      <c r="W22" s="12">
        <f>'Source data'!W21</f>
        <v>150</v>
      </c>
      <c r="X22" s="12">
        <f>'Source data'!X21</f>
        <v>155</v>
      </c>
      <c r="Y22" s="12">
        <f>'Source data'!Y21</f>
        <v>90</v>
      </c>
      <c r="Z22" s="12">
        <f>'Source data'!Z21</f>
        <v>140</v>
      </c>
      <c r="AA22" s="12">
        <f>'Source data'!AA21</f>
        <v>100</v>
      </c>
      <c r="AB22" s="12">
        <f>'Source data'!AB21</f>
        <v>125</v>
      </c>
      <c r="AC22" s="12">
        <f>'Source data'!AC21</f>
        <v>155</v>
      </c>
      <c r="AD22" s="12">
        <f>'Source data'!AD21</f>
        <v>680</v>
      </c>
      <c r="AE22" s="12">
        <f>'Source data'!AE21</f>
        <v>595</v>
      </c>
      <c r="AF22" s="12">
        <f>'Source data'!AF21</f>
        <v>265</v>
      </c>
      <c r="AG22" s="12">
        <f>'Source data'!AG21</f>
        <v>290</v>
      </c>
      <c r="AH22" s="12">
        <f>'Source data'!AH21</f>
        <v>245</v>
      </c>
      <c r="AI22" s="12">
        <f>'Source data'!AI21</f>
        <v>2825</v>
      </c>
      <c r="AJ22" s="12">
        <f>'Source data'!AJ21</f>
        <v>620</v>
      </c>
      <c r="AK22" s="12">
        <f>'Source data'!AK21</f>
        <v>760</v>
      </c>
      <c r="AL22" s="12">
        <f>'Source data'!AL21</f>
        <v>140</v>
      </c>
      <c r="AM22" s="12">
        <f>'Source data'!AM21</f>
        <v>160</v>
      </c>
      <c r="AN22" s="12">
        <f>'Source data'!AN21</f>
        <v>185</v>
      </c>
      <c r="AO22" s="12">
        <f>'Source data'!AO21</f>
        <v>165</v>
      </c>
      <c r="AP22" s="12">
        <f>'Source data'!AP21</f>
        <v>70</v>
      </c>
      <c r="AQ22" s="12">
        <f>'Source data'!AQ21</f>
        <v>150</v>
      </c>
      <c r="AR22" s="12">
        <f>'Source data'!AR21</f>
        <v>210</v>
      </c>
      <c r="AS22" s="12">
        <f>'Source data'!AS21</f>
        <v>235</v>
      </c>
      <c r="AT22" s="12">
        <f>'Source data'!AT21</f>
        <v>0</v>
      </c>
      <c r="AU22" s="12">
        <f>'Source data'!AU21</f>
        <v>0</v>
      </c>
      <c r="AV22" s="12">
        <f>'Source data'!AV21</f>
        <v>0</v>
      </c>
    </row>
    <row r="23" spans="1:48">
      <c r="A23" s="10" t="s">
        <v>68</v>
      </c>
      <c r="B23" s="12">
        <f>'Source data'!B22</f>
        <v>30</v>
      </c>
      <c r="C23" s="12">
        <f>'Source data'!C22</f>
        <v>25</v>
      </c>
      <c r="D23" s="12">
        <f>'Source data'!D22</f>
        <v>50</v>
      </c>
      <c r="E23" s="12">
        <f>'Source data'!E22</f>
        <v>425</v>
      </c>
      <c r="F23" s="12">
        <f>'Source data'!F22</f>
        <v>70</v>
      </c>
      <c r="G23" s="12">
        <f>'Source data'!G22</f>
        <v>75</v>
      </c>
      <c r="H23" s="12">
        <f>'Source data'!H22</f>
        <v>50</v>
      </c>
      <c r="I23" s="12">
        <f>'Source data'!I22</f>
        <v>55</v>
      </c>
      <c r="J23" s="12">
        <f>'Source data'!J22</f>
        <v>75</v>
      </c>
      <c r="K23" s="12">
        <f>'Source data'!K22</f>
        <v>110</v>
      </c>
      <c r="L23" s="12">
        <f>'Source data'!L22</f>
        <v>90</v>
      </c>
      <c r="M23" s="12">
        <f>'Source data'!M22</f>
        <v>100</v>
      </c>
      <c r="N23" s="12">
        <f>'Source data'!N22</f>
        <v>315</v>
      </c>
      <c r="O23" s="12">
        <f>'Source data'!O22</f>
        <v>455</v>
      </c>
      <c r="P23" s="12">
        <f>'Source data'!P22</f>
        <v>430</v>
      </c>
      <c r="Q23" s="12">
        <f>'Source data'!Q22</f>
        <v>150</v>
      </c>
      <c r="R23" s="12">
        <f>'Source data'!R22</f>
        <v>145</v>
      </c>
      <c r="S23" s="12">
        <f>'Source data'!S22</f>
        <v>175</v>
      </c>
      <c r="T23" s="12">
        <f>'Source data'!T22</f>
        <v>2355</v>
      </c>
      <c r="U23" s="12">
        <f>'Source data'!U22</f>
        <v>650</v>
      </c>
      <c r="V23" s="12">
        <f>'Source data'!V22</f>
        <v>45</v>
      </c>
      <c r="W23" s="12">
        <f>'Source data'!W22</f>
        <v>255</v>
      </c>
      <c r="X23" s="12">
        <f>'Source data'!X22</f>
        <v>495</v>
      </c>
      <c r="Y23" s="12">
        <f>'Source data'!Y22</f>
        <v>285</v>
      </c>
      <c r="Z23" s="12">
        <f>'Source data'!Z22</f>
        <v>345</v>
      </c>
      <c r="AA23" s="12">
        <f>'Source data'!AA22</f>
        <v>480</v>
      </c>
      <c r="AB23" s="12">
        <f>'Source data'!AB22</f>
        <v>310</v>
      </c>
      <c r="AC23" s="12">
        <f>'Source data'!AC22</f>
        <v>335</v>
      </c>
      <c r="AD23" s="12">
        <f>'Source data'!AD22</f>
        <v>1955</v>
      </c>
      <c r="AE23" s="12">
        <f>'Source data'!AE22</f>
        <v>1885</v>
      </c>
      <c r="AF23" s="12">
        <f>'Source data'!AF22</f>
        <v>695</v>
      </c>
      <c r="AG23" s="12">
        <f>'Source data'!AG22</f>
        <v>675</v>
      </c>
      <c r="AH23" s="12">
        <f>'Source data'!AH22</f>
        <v>890</v>
      </c>
      <c r="AI23" s="12">
        <f>'Source data'!AI22</f>
        <v>10240</v>
      </c>
      <c r="AJ23" s="12">
        <f>'Source data'!AJ22</f>
        <v>2265</v>
      </c>
      <c r="AK23" s="12">
        <f>'Source data'!AK22</f>
        <v>2025</v>
      </c>
      <c r="AL23" s="12">
        <f>'Source data'!AL22</f>
        <v>685</v>
      </c>
      <c r="AM23" s="12">
        <f>'Source data'!AM22</f>
        <v>910</v>
      </c>
      <c r="AN23" s="12">
        <f>'Source data'!AN22</f>
        <v>695</v>
      </c>
      <c r="AO23" s="12">
        <f>'Source data'!AO22</f>
        <v>590</v>
      </c>
      <c r="AP23" s="12">
        <f>'Source data'!AP22</f>
        <v>720</v>
      </c>
      <c r="AQ23" s="12">
        <f>'Source data'!AQ22</f>
        <v>730</v>
      </c>
      <c r="AR23" s="12">
        <f>'Source data'!AR22</f>
        <v>980</v>
      </c>
      <c r="AS23" s="12">
        <f>'Source data'!AS22</f>
        <v>865</v>
      </c>
      <c r="AT23" s="12">
        <f>'Source data'!AT22</f>
        <v>0</v>
      </c>
      <c r="AU23" s="12">
        <f>'Source data'!AU22</f>
        <v>0</v>
      </c>
      <c r="AV23" s="12">
        <f>'Source data'!AV22</f>
        <v>0</v>
      </c>
    </row>
    <row r="24" spans="1:48">
      <c r="A24" s="10" t="s">
        <v>69</v>
      </c>
      <c r="B24" s="12">
        <f>'Source data'!B23</f>
        <v>110</v>
      </c>
      <c r="C24" s="12">
        <f>'Source data'!C23</f>
        <v>150</v>
      </c>
      <c r="D24" s="12">
        <f>'Source data'!D23</f>
        <v>140</v>
      </c>
      <c r="E24" s="12">
        <f>'Source data'!E23</f>
        <v>1310</v>
      </c>
      <c r="F24" s="12">
        <f>'Source data'!F23</f>
        <v>180</v>
      </c>
      <c r="G24" s="12">
        <f>'Source data'!G23</f>
        <v>145</v>
      </c>
      <c r="H24" s="12">
        <f>'Source data'!H23</f>
        <v>85</v>
      </c>
      <c r="I24" s="12">
        <f>'Source data'!I23</f>
        <v>80</v>
      </c>
      <c r="J24" s="12">
        <f>'Source data'!J23</f>
        <v>165</v>
      </c>
      <c r="K24" s="12">
        <f>'Source data'!K23</f>
        <v>120</v>
      </c>
      <c r="L24" s="12">
        <f>'Source data'!L23</f>
        <v>250</v>
      </c>
      <c r="M24" s="12">
        <f>'Source data'!M23</f>
        <v>135</v>
      </c>
      <c r="N24" s="12">
        <f>'Source data'!N23</f>
        <v>715</v>
      </c>
      <c r="O24" s="12">
        <f>'Source data'!O23</f>
        <v>380</v>
      </c>
      <c r="P24" s="12">
        <f>'Source data'!P23</f>
        <v>285</v>
      </c>
      <c r="Q24" s="12">
        <f>'Source data'!Q23</f>
        <v>205</v>
      </c>
      <c r="R24" s="12">
        <f>'Source data'!R23</f>
        <v>95</v>
      </c>
      <c r="S24" s="12">
        <f>'Source data'!S23</f>
        <v>110</v>
      </c>
      <c r="T24" s="12">
        <f>'Source data'!T23</f>
        <v>2030</v>
      </c>
      <c r="U24" s="12">
        <f>'Source data'!U23</f>
        <v>245</v>
      </c>
      <c r="V24" s="12">
        <f>'Source data'!V23</f>
        <v>35</v>
      </c>
      <c r="W24" s="12">
        <f>'Source data'!W23</f>
        <v>60</v>
      </c>
      <c r="X24" s="12">
        <f>'Source data'!X23</f>
        <v>85</v>
      </c>
      <c r="Y24" s="12">
        <f>'Source data'!Y23</f>
        <v>35</v>
      </c>
      <c r="Z24" s="12">
        <f>'Source data'!Z23</f>
        <v>45</v>
      </c>
      <c r="AA24" s="12">
        <f>'Source data'!AA23</f>
        <v>55</v>
      </c>
      <c r="AB24" s="12">
        <f>'Source data'!AB23</f>
        <v>50</v>
      </c>
      <c r="AC24" s="12">
        <f>'Source data'!AC23</f>
        <v>80</v>
      </c>
      <c r="AD24" s="12">
        <f>'Source data'!AD23</f>
        <v>315</v>
      </c>
      <c r="AE24" s="12">
        <f>'Source data'!AE23</f>
        <v>260</v>
      </c>
      <c r="AF24" s="12">
        <f>'Source data'!AF23</f>
        <v>115</v>
      </c>
      <c r="AG24" s="12">
        <f>'Source data'!AG23</f>
        <v>145</v>
      </c>
      <c r="AH24" s="12">
        <f>'Source data'!AH23</f>
        <v>140</v>
      </c>
      <c r="AI24" s="12">
        <f>'Source data'!AI23</f>
        <v>1640</v>
      </c>
      <c r="AJ24" s="12">
        <f>'Source data'!AJ23</f>
        <v>245</v>
      </c>
      <c r="AK24" s="12">
        <f>'Source data'!AK23</f>
        <v>365</v>
      </c>
      <c r="AL24" s="12">
        <f>'Source data'!AL23</f>
        <v>75</v>
      </c>
      <c r="AM24" s="12">
        <f>'Source data'!AM23</f>
        <v>70</v>
      </c>
      <c r="AN24" s="12">
        <f>'Source data'!AN23</f>
        <v>50</v>
      </c>
      <c r="AO24" s="12">
        <f>'Source data'!AO23</f>
        <v>75</v>
      </c>
      <c r="AP24" s="12">
        <f>'Source data'!AP23</f>
        <v>35</v>
      </c>
      <c r="AQ24" s="12">
        <f>'Source data'!AQ23</f>
        <v>60</v>
      </c>
      <c r="AR24" s="12">
        <f>'Source data'!AR23</f>
        <v>85</v>
      </c>
      <c r="AS24" s="12">
        <f>'Source data'!AS23</f>
        <v>525</v>
      </c>
      <c r="AT24" s="12">
        <f>'Source data'!AT23</f>
        <v>0</v>
      </c>
      <c r="AU24" s="12">
        <f>'Source data'!AU23</f>
        <v>0</v>
      </c>
      <c r="AV24" s="12">
        <f>'Source data'!AV23</f>
        <v>0</v>
      </c>
    </row>
    <row r="25" spans="1:48">
      <c r="A25" s="10" t="s">
        <v>70</v>
      </c>
      <c r="B25" s="12">
        <f>'Source data'!B24</f>
        <v>80</v>
      </c>
      <c r="C25" s="12">
        <f>'Source data'!C24</f>
        <v>210</v>
      </c>
      <c r="D25" s="12">
        <f>'Source data'!D24</f>
        <v>270</v>
      </c>
      <c r="E25" s="12">
        <f>'Source data'!E24</f>
        <v>1775</v>
      </c>
      <c r="F25" s="12">
        <f>'Source data'!F24</f>
        <v>210</v>
      </c>
      <c r="G25" s="12">
        <f>'Source data'!G24</f>
        <v>190</v>
      </c>
      <c r="H25" s="12">
        <f>'Source data'!H24</f>
        <v>355</v>
      </c>
      <c r="I25" s="12">
        <f>'Source data'!I24</f>
        <v>140</v>
      </c>
      <c r="J25" s="12">
        <f>'Source data'!J24</f>
        <v>280</v>
      </c>
      <c r="K25" s="12">
        <f>'Source data'!K24</f>
        <v>170</v>
      </c>
      <c r="L25" s="12">
        <f>'Source data'!L24</f>
        <v>120</v>
      </c>
      <c r="M25" s="12">
        <f>'Source data'!M24</f>
        <v>135</v>
      </c>
      <c r="N25" s="12">
        <f>'Source data'!N24</f>
        <v>860</v>
      </c>
      <c r="O25" s="12">
        <f>'Source data'!O24</f>
        <v>615</v>
      </c>
      <c r="P25" s="12">
        <f>'Source data'!P24</f>
        <v>780</v>
      </c>
      <c r="Q25" s="12">
        <f>'Source data'!Q24</f>
        <v>165</v>
      </c>
      <c r="R25" s="12">
        <f>'Source data'!R24</f>
        <v>220</v>
      </c>
      <c r="S25" s="12">
        <f>'Source data'!S24</f>
        <v>205</v>
      </c>
      <c r="T25" s="12">
        <f>'Source data'!T24</f>
        <v>2415</v>
      </c>
      <c r="U25" s="12">
        <f>'Source data'!U24</f>
        <v>355</v>
      </c>
      <c r="V25" s="12">
        <f>'Source data'!V24</f>
        <v>40</v>
      </c>
      <c r="W25" s="12">
        <f>'Source data'!W24</f>
        <v>70</v>
      </c>
      <c r="X25" s="12">
        <f>'Source data'!X24</f>
        <v>80</v>
      </c>
      <c r="Y25" s="12">
        <f>'Source data'!Y24</f>
        <v>50</v>
      </c>
      <c r="Z25" s="12">
        <f>'Source data'!Z24</f>
        <v>35</v>
      </c>
      <c r="AA25" s="12">
        <f>'Source data'!AA24</f>
        <v>35</v>
      </c>
      <c r="AB25" s="12">
        <f>'Source data'!AB24</f>
        <v>40</v>
      </c>
      <c r="AC25" s="12">
        <f>'Source data'!AC24</f>
        <v>140</v>
      </c>
      <c r="AD25" s="12">
        <f>'Source data'!AD24</f>
        <v>330</v>
      </c>
      <c r="AE25" s="12">
        <f>'Source data'!AE24</f>
        <v>630</v>
      </c>
      <c r="AF25" s="12">
        <f>'Source data'!AF24</f>
        <v>115</v>
      </c>
      <c r="AG25" s="12">
        <f>'Source data'!AG24</f>
        <v>295</v>
      </c>
      <c r="AH25" s="12">
        <f>'Source data'!AH24</f>
        <v>245</v>
      </c>
      <c r="AI25" s="12">
        <f>'Source data'!AI24</f>
        <v>2245</v>
      </c>
      <c r="AJ25" s="12">
        <f>'Source data'!AJ24</f>
        <v>345</v>
      </c>
      <c r="AK25" s="12">
        <f>'Source data'!AK24</f>
        <v>805</v>
      </c>
      <c r="AL25" s="12">
        <f>'Source data'!AL24</f>
        <v>280</v>
      </c>
      <c r="AM25" s="12">
        <f>'Source data'!AM24</f>
        <v>115</v>
      </c>
      <c r="AN25" s="12">
        <f>'Source data'!AN24</f>
        <v>220</v>
      </c>
      <c r="AO25" s="12">
        <f>'Source data'!AO24</f>
        <v>140</v>
      </c>
      <c r="AP25" s="12">
        <f>'Source data'!AP24</f>
        <v>80</v>
      </c>
      <c r="AQ25" s="12">
        <f>'Source data'!AQ24</f>
        <v>70</v>
      </c>
      <c r="AR25" s="12">
        <f>'Source data'!AR24</f>
        <v>270</v>
      </c>
      <c r="AS25" s="12">
        <f>'Source data'!AS24</f>
        <v>135</v>
      </c>
      <c r="AT25" s="12">
        <f>'Source data'!AT24</f>
        <v>0</v>
      </c>
      <c r="AU25" s="12">
        <f>'Source data'!AU24</f>
        <v>0</v>
      </c>
      <c r="AV25" s="12">
        <f>'Source data'!AV24</f>
        <v>0</v>
      </c>
    </row>
    <row r="26" spans="1:48">
      <c r="A26" s="10" t="s">
        <v>71</v>
      </c>
      <c r="B26" s="12">
        <f>'Source data'!B25</f>
        <v>35</v>
      </c>
      <c r="C26" s="12">
        <f>'Source data'!C25</f>
        <v>90</v>
      </c>
      <c r="D26" s="12">
        <f>'Source data'!D25</f>
        <v>130</v>
      </c>
      <c r="E26" s="12">
        <f>'Source data'!E25</f>
        <v>945</v>
      </c>
      <c r="F26" s="12">
        <f>'Source data'!F25</f>
        <v>100</v>
      </c>
      <c r="G26" s="12">
        <f>'Source data'!G25</f>
        <v>135</v>
      </c>
      <c r="H26" s="12">
        <f>'Source data'!H25</f>
        <v>85</v>
      </c>
      <c r="I26" s="12">
        <f>'Source data'!I25</f>
        <v>130</v>
      </c>
      <c r="J26" s="12">
        <f>'Source data'!J25</f>
        <v>110</v>
      </c>
      <c r="K26" s="12">
        <f>'Source data'!K25</f>
        <v>165</v>
      </c>
      <c r="L26" s="12">
        <f>'Source data'!L25</f>
        <v>85</v>
      </c>
      <c r="M26" s="12">
        <f>'Source data'!M25</f>
        <v>150</v>
      </c>
      <c r="N26" s="12">
        <f>'Source data'!N25</f>
        <v>350</v>
      </c>
      <c r="O26" s="12">
        <f>'Source data'!O25</f>
        <v>410</v>
      </c>
      <c r="P26" s="12">
        <f>'Source data'!P25</f>
        <v>295</v>
      </c>
      <c r="Q26" s="12">
        <f>'Source data'!Q25</f>
        <v>105</v>
      </c>
      <c r="R26" s="12">
        <f>'Source data'!R25</f>
        <v>110</v>
      </c>
      <c r="S26" s="12">
        <f>'Source data'!S25</f>
        <v>165</v>
      </c>
      <c r="T26" s="12">
        <f>'Source data'!T25</f>
        <v>1440</v>
      </c>
      <c r="U26" s="12">
        <f>'Source data'!U25</f>
        <v>345</v>
      </c>
      <c r="V26" s="12">
        <f>'Source data'!V25</f>
        <v>55</v>
      </c>
      <c r="W26" s="12">
        <f>'Source data'!W25</f>
        <v>85</v>
      </c>
      <c r="X26" s="12">
        <f>'Source data'!X25</f>
        <v>115</v>
      </c>
      <c r="Y26" s="12">
        <f>'Source data'!Y25</f>
        <v>55</v>
      </c>
      <c r="Z26" s="12">
        <f>'Source data'!Z25</f>
        <v>100</v>
      </c>
      <c r="AA26" s="12">
        <f>'Source data'!AA25</f>
        <v>65</v>
      </c>
      <c r="AB26" s="12">
        <f>'Source data'!AB25</f>
        <v>100</v>
      </c>
      <c r="AC26" s="12">
        <f>'Source data'!AC25</f>
        <v>100</v>
      </c>
      <c r="AD26" s="12">
        <f>'Source data'!AD25</f>
        <v>475</v>
      </c>
      <c r="AE26" s="12">
        <f>'Source data'!AE25</f>
        <v>395</v>
      </c>
      <c r="AF26" s="12">
        <f>'Source data'!AF25</f>
        <v>140</v>
      </c>
      <c r="AG26" s="12">
        <f>'Source data'!AG25</f>
        <v>120</v>
      </c>
      <c r="AH26" s="12">
        <f>'Source data'!AH25</f>
        <v>180</v>
      </c>
      <c r="AI26" s="12">
        <f>'Source data'!AI25</f>
        <v>1585</v>
      </c>
      <c r="AJ26" s="12">
        <f>'Source data'!AJ25</f>
        <v>400</v>
      </c>
      <c r="AK26" s="12">
        <f>'Source data'!AK25</f>
        <v>380</v>
      </c>
      <c r="AL26" s="12">
        <f>'Source data'!AL25</f>
        <v>125</v>
      </c>
      <c r="AM26" s="12">
        <f>'Source data'!AM25</f>
        <v>150</v>
      </c>
      <c r="AN26" s="12">
        <f>'Source data'!AN25</f>
        <v>120</v>
      </c>
      <c r="AO26" s="12">
        <f>'Source data'!AO25</f>
        <v>115</v>
      </c>
      <c r="AP26" s="12">
        <f>'Source data'!AP25</f>
        <v>70</v>
      </c>
      <c r="AQ26" s="12">
        <f>'Source data'!AQ25</f>
        <v>120</v>
      </c>
      <c r="AR26" s="12">
        <f>'Source data'!AR25</f>
        <v>115</v>
      </c>
      <c r="AS26" s="12">
        <f>'Source data'!AS25</f>
        <v>145</v>
      </c>
      <c r="AT26" s="12">
        <f>'Source data'!AT25</f>
        <v>0</v>
      </c>
      <c r="AU26" s="12">
        <f>'Source data'!AU25</f>
        <v>0</v>
      </c>
      <c r="AV26" s="12">
        <f>'Source data'!AV25</f>
        <v>0</v>
      </c>
    </row>
    <row r="27" spans="1:48">
      <c r="A27" s="10" t="s">
        <v>72</v>
      </c>
      <c r="B27" s="12">
        <f>'Source data'!B26</f>
        <v>80</v>
      </c>
      <c r="C27" s="12">
        <f>'Source data'!C26</f>
        <v>70</v>
      </c>
      <c r="D27" s="12">
        <f>'Source data'!D26</f>
        <v>150</v>
      </c>
      <c r="E27" s="12">
        <f>'Source data'!E26</f>
        <v>1205</v>
      </c>
      <c r="F27" s="12">
        <f>'Source data'!F26</f>
        <v>155</v>
      </c>
      <c r="G27" s="12">
        <f>'Source data'!G26</f>
        <v>175</v>
      </c>
      <c r="H27" s="12">
        <f>'Source data'!H26</f>
        <v>175</v>
      </c>
      <c r="I27" s="12">
        <f>'Source data'!I26</f>
        <v>105</v>
      </c>
      <c r="J27" s="12">
        <f>'Source data'!J26</f>
        <v>175</v>
      </c>
      <c r="K27" s="12">
        <f>'Source data'!K26</f>
        <v>190</v>
      </c>
      <c r="L27" s="12">
        <f>'Source data'!L26</f>
        <v>140</v>
      </c>
      <c r="M27" s="12">
        <f>'Source data'!M26</f>
        <v>155</v>
      </c>
      <c r="N27" s="12">
        <f>'Source data'!N26</f>
        <v>455</v>
      </c>
      <c r="O27" s="12">
        <f>'Source data'!O26</f>
        <v>545</v>
      </c>
      <c r="P27" s="12">
        <f>'Source data'!P26</f>
        <v>440</v>
      </c>
      <c r="Q27" s="12">
        <f>'Source data'!Q26</f>
        <v>120</v>
      </c>
      <c r="R27" s="12">
        <f>'Source data'!R26</f>
        <v>100</v>
      </c>
      <c r="S27" s="12">
        <f>'Source data'!S26</f>
        <v>205</v>
      </c>
      <c r="T27" s="12">
        <f>'Source data'!T26</f>
        <v>2060</v>
      </c>
      <c r="U27" s="12">
        <f>'Source data'!U26</f>
        <v>340</v>
      </c>
      <c r="V27" s="12">
        <f>'Source data'!V26</f>
        <v>105</v>
      </c>
      <c r="W27" s="12">
        <f>'Source data'!W26</f>
        <v>255</v>
      </c>
      <c r="X27" s="12">
        <f>'Source data'!X26</f>
        <v>205</v>
      </c>
      <c r="Y27" s="12">
        <f>'Source data'!Y26</f>
        <v>115</v>
      </c>
      <c r="Z27" s="12">
        <f>'Source data'!Z26</f>
        <v>120</v>
      </c>
      <c r="AA27" s="12">
        <f>'Source data'!AA26</f>
        <v>85</v>
      </c>
      <c r="AB27" s="12">
        <f>'Source data'!AB26</f>
        <v>320</v>
      </c>
      <c r="AC27" s="12">
        <f>'Source data'!AC26</f>
        <v>10395</v>
      </c>
      <c r="AD27" s="12">
        <f>'Source data'!AD26</f>
        <v>25415</v>
      </c>
      <c r="AE27" s="12">
        <f>'Source data'!AE26</f>
        <v>26255</v>
      </c>
      <c r="AF27" s="12">
        <f>'Source data'!AF26</f>
        <v>24165</v>
      </c>
      <c r="AG27" s="12">
        <f>'Source data'!AG26</f>
        <v>7285</v>
      </c>
      <c r="AH27" s="12">
        <f>'Source data'!AH26</f>
        <v>8635</v>
      </c>
      <c r="AI27" s="12">
        <f>'Source data'!AI26</f>
        <v>103175</v>
      </c>
      <c r="AJ27" s="12">
        <f>'Source data'!AJ26</f>
        <v>66660</v>
      </c>
      <c r="AK27" s="12">
        <f>'Source data'!AK26</f>
        <v>24390</v>
      </c>
      <c r="AL27" s="12">
        <f>'Source data'!AL26</f>
        <v>3070</v>
      </c>
      <c r="AM27" s="12">
        <f>'Source data'!AM26</f>
        <v>5240</v>
      </c>
      <c r="AN27" s="12">
        <f>'Source data'!AN26</f>
        <v>1805</v>
      </c>
      <c r="AO27" s="12">
        <f>'Source data'!AO26</f>
        <v>6040</v>
      </c>
      <c r="AP27" s="12">
        <f>'Source data'!AP26</f>
        <v>4675</v>
      </c>
      <c r="AQ27" s="12">
        <f>'Source data'!AQ26</f>
        <v>9025</v>
      </c>
      <c r="AR27" s="12">
        <f>'Source data'!AR26</f>
        <v>2200</v>
      </c>
      <c r="AS27" s="12">
        <f>'Source data'!AS26</f>
        <v>930</v>
      </c>
      <c r="AT27" s="12">
        <f>'Source data'!AT26</f>
        <v>0</v>
      </c>
      <c r="AU27" s="12">
        <f>'Source data'!AU26</f>
        <v>0</v>
      </c>
      <c r="AV27" s="12">
        <f>'Source data'!AV26</f>
        <v>0</v>
      </c>
    </row>
    <row r="28" spans="1:48">
      <c r="A28" s="10" t="s">
        <v>73</v>
      </c>
      <c r="B28" s="12">
        <f>'Source data'!B27</f>
        <v>55</v>
      </c>
      <c r="C28" s="12">
        <f>'Source data'!C27</f>
        <v>60</v>
      </c>
      <c r="D28" s="12">
        <f>'Source data'!D27</f>
        <v>70</v>
      </c>
      <c r="E28" s="12">
        <f>'Source data'!E27</f>
        <v>745</v>
      </c>
      <c r="F28" s="12">
        <f>'Source data'!F27</f>
        <v>85</v>
      </c>
      <c r="G28" s="12">
        <f>'Source data'!G27</f>
        <v>80</v>
      </c>
      <c r="H28" s="12">
        <f>'Source data'!H27</f>
        <v>55</v>
      </c>
      <c r="I28" s="12">
        <f>'Source data'!I27</f>
        <v>100</v>
      </c>
      <c r="J28" s="12">
        <f>'Source data'!J27</f>
        <v>75</v>
      </c>
      <c r="K28" s="12">
        <f>'Source data'!K27</f>
        <v>60</v>
      </c>
      <c r="L28" s="12">
        <f>'Source data'!L27</f>
        <v>60</v>
      </c>
      <c r="M28" s="12">
        <f>'Source data'!M27</f>
        <v>80</v>
      </c>
      <c r="N28" s="12">
        <f>'Source data'!N27</f>
        <v>295</v>
      </c>
      <c r="O28" s="12">
        <f>'Source data'!O27</f>
        <v>330</v>
      </c>
      <c r="P28" s="12">
        <f>'Source data'!P27</f>
        <v>265</v>
      </c>
      <c r="Q28" s="12">
        <f>'Source data'!Q27</f>
        <v>100</v>
      </c>
      <c r="R28" s="12">
        <f>'Source data'!R27</f>
        <v>125</v>
      </c>
      <c r="S28" s="12">
        <f>'Source data'!S27</f>
        <v>190</v>
      </c>
      <c r="T28" s="12">
        <f>'Source data'!T27</f>
        <v>1820</v>
      </c>
      <c r="U28" s="12">
        <f>'Source data'!U27</f>
        <v>540</v>
      </c>
      <c r="V28" s="12">
        <f>'Source data'!V27</f>
        <v>135</v>
      </c>
      <c r="W28" s="12">
        <f>'Source data'!W27</f>
        <v>335</v>
      </c>
      <c r="X28" s="12">
        <f>'Source data'!X27</f>
        <v>530</v>
      </c>
      <c r="Y28" s="12">
        <f>'Source data'!Y27</f>
        <v>215</v>
      </c>
      <c r="Z28" s="12">
        <f>'Source data'!Z27</f>
        <v>275</v>
      </c>
      <c r="AA28" s="12">
        <f>'Source data'!AA27</f>
        <v>240</v>
      </c>
      <c r="AB28" s="12">
        <f>'Source data'!AB27</f>
        <v>200</v>
      </c>
      <c r="AC28" s="12">
        <f>'Source data'!AC27</f>
        <v>175</v>
      </c>
      <c r="AD28" s="12">
        <f>'Source data'!AD27</f>
        <v>850</v>
      </c>
      <c r="AE28" s="12">
        <f>'Source data'!AE27</f>
        <v>1000</v>
      </c>
      <c r="AF28" s="12">
        <f>'Source data'!AF27</f>
        <v>380</v>
      </c>
      <c r="AG28" s="12">
        <f>'Source data'!AG27</f>
        <v>355</v>
      </c>
      <c r="AH28" s="12">
        <f>'Source data'!AH27</f>
        <v>650</v>
      </c>
      <c r="AI28" s="12">
        <f>'Source data'!AI27</f>
        <v>5270</v>
      </c>
      <c r="AJ28" s="12">
        <f>'Source data'!AJ27</f>
        <v>3215</v>
      </c>
      <c r="AK28" s="12">
        <f>'Source data'!AK27</f>
        <v>3445</v>
      </c>
      <c r="AL28" s="12">
        <f>'Source data'!AL27</f>
        <v>505</v>
      </c>
      <c r="AM28" s="12">
        <f>'Source data'!AM27</f>
        <v>640</v>
      </c>
      <c r="AN28" s="12">
        <f>'Source data'!AN27</f>
        <v>400</v>
      </c>
      <c r="AO28" s="12">
        <f>'Source data'!AO27</f>
        <v>450</v>
      </c>
      <c r="AP28" s="12">
        <f>'Source data'!AP27</f>
        <v>405</v>
      </c>
      <c r="AQ28" s="12">
        <f>'Source data'!AQ27</f>
        <v>870</v>
      </c>
      <c r="AR28" s="12">
        <f>'Source data'!AR27</f>
        <v>900</v>
      </c>
      <c r="AS28" s="12">
        <f>'Source data'!AS27</f>
        <v>665</v>
      </c>
      <c r="AT28" s="12">
        <f>'Source data'!AT27</f>
        <v>0</v>
      </c>
      <c r="AU28" s="12">
        <f>'Source data'!AU27</f>
        <v>0</v>
      </c>
      <c r="AV28" s="12">
        <f>'Source data'!AV27</f>
        <v>0</v>
      </c>
    </row>
    <row r="29" spans="1:48">
      <c r="A29" s="10" t="s">
        <v>74</v>
      </c>
      <c r="B29" s="12">
        <f>'Source data'!B28</f>
        <v>45</v>
      </c>
      <c r="C29" s="12">
        <f>'Source data'!C28</f>
        <v>90</v>
      </c>
      <c r="D29" s="12">
        <f>'Source data'!D28</f>
        <v>110</v>
      </c>
      <c r="E29" s="12">
        <f>'Source data'!E28</f>
        <v>815</v>
      </c>
      <c r="F29" s="12">
        <f>'Source data'!F28</f>
        <v>130</v>
      </c>
      <c r="G29" s="12">
        <f>'Source data'!G28</f>
        <v>90</v>
      </c>
      <c r="H29" s="12">
        <f>'Source data'!H28</f>
        <v>55</v>
      </c>
      <c r="I29" s="12">
        <f>'Source data'!I28</f>
        <v>80</v>
      </c>
      <c r="J29" s="12">
        <f>'Source data'!J28</f>
        <v>140</v>
      </c>
      <c r="K29" s="12">
        <f>'Source data'!K28</f>
        <v>85</v>
      </c>
      <c r="L29" s="12">
        <f>'Source data'!L28</f>
        <v>60</v>
      </c>
      <c r="M29" s="12">
        <f>'Source data'!M28</f>
        <v>155</v>
      </c>
      <c r="N29" s="12">
        <f>'Source data'!N28</f>
        <v>385</v>
      </c>
      <c r="O29" s="12">
        <f>'Source data'!O28</f>
        <v>295</v>
      </c>
      <c r="P29" s="12">
        <f>'Source data'!P28</f>
        <v>240</v>
      </c>
      <c r="Q29" s="12">
        <f>'Source data'!Q28</f>
        <v>125</v>
      </c>
      <c r="R29" s="12">
        <f>'Source data'!R28</f>
        <v>130</v>
      </c>
      <c r="S29" s="12">
        <f>'Source data'!S28</f>
        <v>125</v>
      </c>
      <c r="T29" s="12">
        <f>'Source data'!T28</f>
        <v>1470</v>
      </c>
      <c r="U29" s="12">
        <f>'Source data'!U28</f>
        <v>300</v>
      </c>
      <c r="V29" s="12">
        <f>'Source data'!V28</f>
        <v>60</v>
      </c>
      <c r="W29" s="12">
        <f>'Source data'!W28</f>
        <v>120</v>
      </c>
      <c r="X29" s="12">
        <f>'Source data'!X28</f>
        <v>135</v>
      </c>
      <c r="Y29" s="12">
        <f>'Source data'!Y28</f>
        <v>95</v>
      </c>
      <c r="Z29" s="12">
        <f>'Source data'!Z28</f>
        <v>175</v>
      </c>
      <c r="AA29" s="12">
        <f>'Source data'!AA28</f>
        <v>190</v>
      </c>
      <c r="AB29" s="12">
        <f>'Source data'!AB28</f>
        <v>140</v>
      </c>
      <c r="AC29" s="12">
        <f>'Source data'!AC28</f>
        <v>190</v>
      </c>
      <c r="AD29" s="12">
        <f>'Source data'!AD28</f>
        <v>740</v>
      </c>
      <c r="AE29" s="12">
        <f>'Source data'!AE28</f>
        <v>605</v>
      </c>
      <c r="AF29" s="12">
        <f>'Source data'!AF28</f>
        <v>365</v>
      </c>
      <c r="AG29" s="12">
        <f>'Source data'!AG28</f>
        <v>380</v>
      </c>
      <c r="AH29" s="12">
        <f>'Source data'!AH28</f>
        <v>315</v>
      </c>
      <c r="AI29" s="12">
        <f>'Source data'!AI28</f>
        <v>4010</v>
      </c>
      <c r="AJ29" s="12">
        <f>'Source data'!AJ28</f>
        <v>1330</v>
      </c>
      <c r="AK29" s="12">
        <f>'Source data'!AK28</f>
        <v>1930</v>
      </c>
      <c r="AL29" s="12">
        <f>'Source data'!AL28</f>
        <v>565</v>
      </c>
      <c r="AM29" s="12">
        <f>'Source data'!AM28</f>
        <v>325</v>
      </c>
      <c r="AN29" s="12">
        <f>'Source data'!AN28</f>
        <v>605</v>
      </c>
      <c r="AO29" s="12">
        <f>'Source data'!AO28</f>
        <v>400</v>
      </c>
      <c r="AP29" s="12">
        <f>'Source data'!AP28</f>
        <v>240</v>
      </c>
      <c r="AQ29" s="12">
        <f>'Source data'!AQ28</f>
        <v>240</v>
      </c>
      <c r="AR29" s="12">
        <f>'Source data'!AR28</f>
        <v>415</v>
      </c>
      <c r="AS29" s="12">
        <f>'Source data'!AS28</f>
        <v>375</v>
      </c>
      <c r="AT29" s="12">
        <f>'Source data'!AT28</f>
        <v>0</v>
      </c>
      <c r="AU29" s="12">
        <f>'Source data'!AU28</f>
        <v>0</v>
      </c>
      <c r="AV29" s="12">
        <f>'Source data'!AV28</f>
        <v>0</v>
      </c>
    </row>
    <row r="30" spans="1:48">
      <c r="A30" s="11" t="s">
        <v>75</v>
      </c>
      <c r="B30" s="13">
        <f>'Source data'!B29</f>
        <v>60</v>
      </c>
      <c r="C30" s="13">
        <f>'Source data'!C29</f>
        <v>150</v>
      </c>
      <c r="D30" s="13">
        <f>'Source data'!D29</f>
        <v>170</v>
      </c>
      <c r="E30" s="13">
        <f>'Source data'!E29</f>
        <v>1050</v>
      </c>
      <c r="F30" s="13">
        <f>'Source data'!F29</f>
        <v>150</v>
      </c>
      <c r="G30" s="13">
        <f>'Source data'!G29</f>
        <v>85</v>
      </c>
      <c r="H30" s="13">
        <f>'Source data'!H29</f>
        <v>105</v>
      </c>
      <c r="I30" s="13">
        <f>'Source data'!I29</f>
        <v>70</v>
      </c>
      <c r="J30" s="13">
        <f>'Source data'!J29</f>
        <v>235</v>
      </c>
      <c r="K30" s="13">
        <f>'Source data'!K29</f>
        <v>100</v>
      </c>
      <c r="L30" s="13">
        <f>'Source data'!L29</f>
        <v>60</v>
      </c>
      <c r="M30" s="13">
        <f>'Source data'!M29</f>
        <v>195</v>
      </c>
      <c r="N30" s="13">
        <f>'Source data'!N29</f>
        <v>475</v>
      </c>
      <c r="O30" s="13">
        <f>'Source data'!O29</f>
        <v>305</v>
      </c>
      <c r="P30" s="13">
        <f>'Source data'!P29</f>
        <v>265</v>
      </c>
      <c r="Q30" s="13">
        <f>'Source data'!Q29</f>
        <v>100</v>
      </c>
      <c r="R30" s="13">
        <f>'Source data'!R29</f>
        <v>70</v>
      </c>
      <c r="S30" s="13">
        <f>'Source data'!S29</f>
        <v>100</v>
      </c>
      <c r="T30" s="13">
        <f>'Source data'!T29</f>
        <v>1190</v>
      </c>
      <c r="U30" s="13">
        <f>'Source data'!U29</f>
        <v>260</v>
      </c>
      <c r="V30" s="13">
        <f>'Source data'!V29</f>
        <v>45</v>
      </c>
      <c r="W30" s="13">
        <f>'Source data'!W29</f>
        <v>45</v>
      </c>
      <c r="X30" s="13">
        <f>'Source data'!X29</f>
        <v>50</v>
      </c>
      <c r="Y30" s="13">
        <f>'Source data'!Y29</f>
        <v>45</v>
      </c>
      <c r="Z30" s="13">
        <f>'Source data'!Z29</f>
        <v>100</v>
      </c>
      <c r="AA30" s="13">
        <f>'Source data'!AA29</f>
        <v>50</v>
      </c>
      <c r="AB30" s="13">
        <f>'Source data'!AB29</f>
        <v>50</v>
      </c>
      <c r="AC30" s="13">
        <f>'Source data'!AC29</f>
        <v>110</v>
      </c>
      <c r="AD30" s="13">
        <f>'Source data'!AD29</f>
        <v>335</v>
      </c>
      <c r="AE30" s="13">
        <f>'Source data'!AE29</f>
        <v>335</v>
      </c>
      <c r="AF30" s="13">
        <f>'Source data'!AF29</f>
        <v>110</v>
      </c>
      <c r="AG30" s="13">
        <f>'Source data'!AG29</f>
        <v>150</v>
      </c>
      <c r="AH30" s="13">
        <f>'Source data'!AH29</f>
        <v>130</v>
      </c>
      <c r="AI30" s="13">
        <f>'Source data'!AI29</f>
        <v>1330</v>
      </c>
      <c r="AJ30" s="13">
        <f>'Source data'!AJ29</f>
        <v>250</v>
      </c>
      <c r="AK30" s="13">
        <f>'Source data'!AK29</f>
        <v>385</v>
      </c>
      <c r="AL30" s="13">
        <f>'Source data'!AL29</f>
        <v>100</v>
      </c>
      <c r="AM30" s="13">
        <f>'Source data'!AM29</f>
        <v>55</v>
      </c>
      <c r="AN30" s="13">
        <f>'Source data'!AN29</f>
        <v>110</v>
      </c>
      <c r="AO30" s="13">
        <f>'Source data'!AO29</f>
        <v>65</v>
      </c>
      <c r="AP30" s="13">
        <f>'Source data'!AP29</f>
        <v>25</v>
      </c>
      <c r="AQ30" s="13">
        <f>'Source data'!AQ29</f>
        <v>50</v>
      </c>
      <c r="AR30" s="13">
        <f>'Source data'!AR29</f>
        <v>100</v>
      </c>
      <c r="AS30" s="13">
        <f>'Source data'!AS29</f>
        <v>90</v>
      </c>
      <c r="AT30" s="13">
        <f>'Source data'!AT29</f>
        <v>0</v>
      </c>
      <c r="AU30" s="13">
        <f>'Source data'!AU29</f>
        <v>0</v>
      </c>
      <c r="AV30" s="13">
        <f>'Source data'!AV29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3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44" width="12" customWidth="1"/>
  </cols>
  <sheetData>
    <row r="1" spans="1:44" ht="18">
      <c r="A1" s="8" t="s">
        <v>268</v>
      </c>
    </row>
    <row r="2" spans="1:44">
      <c r="A2" s="7" t="s">
        <v>269</v>
      </c>
    </row>
    <row r="4" spans="1:44" ht="30" customHeight="1">
      <c r="A4" s="9" t="s">
        <v>2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9" t="s">
        <v>24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29</v>
      </c>
      <c r="Y4" s="9" t="s">
        <v>30</v>
      </c>
      <c r="Z4" s="9" t="s">
        <v>31</v>
      </c>
      <c r="AA4" s="9" t="s">
        <v>32</v>
      </c>
      <c r="AB4" s="9" t="s">
        <v>33</v>
      </c>
      <c r="AC4" s="9" t="s">
        <v>34</v>
      </c>
      <c r="AD4" s="9" t="s">
        <v>35</v>
      </c>
      <c r="AE4" s="9" t="s">
        <v>36</v>
      </c>
      <c r="AF4" s="9" t="s">
        <v>37</v>
      </c>
      <c r="AG4" s="9" t="s">
        <v>38</v>
      </c>
      <c r="AH4" s="9" t="s">
        <v>39</v>
      </c>
      <c r="AI4" s="9" t="s">
        <v>40</v>
      </c>
      <c r="AJ4" s="9" t="s">
        <v>41</v>
      </c>
      <c r="AK4" s="9" t="s">
        <v>42</v>
      </c>
      <c r="AL4" s="9" t="s">
        <v>43</v>
      </c>
      <c r="AM4" s="9" t="s">
        <v>44</v>
      </c>
      <c r="AN4" s="9" t="s">
        <v>45</v>
      </c>
      <c r="AO4" s="9" t="s">
        <v>46</v>
      </c>
      <c r="AP4" s="9" t="s">
        <v>47</v>
      </c>
      <c r="AQ4" s="9" t="s">
        <v>48</v>
      </c>
      <c r="AR4" s="9" t="s">
        <v>49</v>
      </c>
    </row>
    <row r="5" spans="1:44">
      <c r="A5" s="10" t="s">
        <v>50</v>
      </c>
      <c r="B5" s="14">
        <f>IF(OR('Source data'!B4="",'Source data'!B4=0,'Source data'!F4=""),"",'Source data'!F4/'Source data'!B4-1)</f>
        <v>0.51574375678610207</v>
      </c>
      <c r="C5" s="14">
        <f>IF(OR('Source data'!C4="",'Source data'!C4=0,'Source data'!G4=""),"",'Source data'!G4/'Source data'!C4-1)</f>
        <v>0.30721393034825861</v>
      </c>
      <c r="D5" s="14">
        <f>IF(OR('Source data'!D4="",'Source data'!D4=0,'Source data'!H4=""),"",'Source data'!H4/'Source data'!D4-1)</f>
        <v>-0.13177396943029185</v>
      </c>
      <c r="E5" s="14">
        <f>IF(OR('Source data'!E4="",'Source data'!E4=0,'Source data'!I4=""),"",'Source data'!I4/'Source data'!E4-1)</f>
        <v>-0.91320608360805611</v>
      </c>
      <c r="F5" s="14">
        <f>IF(OR('Source data'!F4="",'Source data'!F4=0,'Source data'!J4=""),"",'Source data'!J4/'Source data'!F4-1)</f>
        <v>0.20582617000955117</v>
      </c>
      <c r="G5" s="14">
        <f>IF(OR('Source data'!G4="",'Source data'!G4=0,'Source data'!K4=""),"",'Source data'!K4/'Source data'!G4-1)</f>
        <v>0.16627021883920068</v>
      </c>
      <c r="H5" s="14">
        <f>IF(OR('Source data'!H4="",'Source data'!H4=0,'Source data'!L4=""),"",'Source data'!L4/'Source data'!H4-1)</f>
        <v>-0.13736996532408641</v>
      </c>
      <c r="I5" s="14">
        <f>IF(OR('Source data'!I4="",'Source data'!I4=0,'Source data'!M4=""),"",'Source data'!M4/'Source data'!I4-1)</f>
        <v>0.30003191828917974</v>
      </c>
      <c r="J5" s="14">
        <f>IF(OR('Source data'!J4="",'Source data'!J4=0,'Source data'!N4=""),"",'Source data'!N4/'Source data'!J4-1)</f>
        <v>1.8110891089108909</v>
      </c>
      <c r="K5" s="14">
        <f>IF(OR('Source data'!K4="",'Source data'!K4=0,'Source data'!O4=""),"",'Source data'!O4/'Source data'!K4-1)</f>
        <v>2.2431164593106261</v>
      </c>
      <c r="L5" s="14">
        <f>IF(OR('Source data'!L4="",'Source data'!L4=0,'Source data'!P4=""),"",'Source data'!P4/'Source data'!L4-1)</f>
        <v>2.8713667285095856</v>
      </c>
      <c r="M5" s="14">
        <f>IF(OR('Source data'!M4="",'Source data'!M4=0,'Source data'!Q4=""),"",'Source data'!Q4/'Source data'!M4-1)</f>
        <v>-3.2163024797446593E-2</v>
      </c>
      <c r="N5" s="14">
        <f>IF(OR('Source data'!N4="",'Source data'!N4=0,'Source data'!R4=""),"",'Source data'!R4/'Source data'!N4-1)</f>
        <v>-0.68012116089039165</v>
      </c>
      <c r="O5" s="14">
        <f>IF(OR('Source data'!O4="",'Source data'!O4=0,'Source data'!S4=""),"",'Source data'!S4/'Source data'!O4-1)</f>
        <v>-0.61165964404754414</v>
      </c>
      <c r="P5" s="14">
        <f>IF(OR('Source data'!P4="",'Source data'!P4=0,'Source data'!T4=""),"",'Source data'!T4/'Source data'!P4-1)</f>
        <v>4.1673322683706067</v>
      </c>
      <c r="Q5" s="14">
        <f>IF(OR('Source data'!Q4="",'Source data'!Q4=0,'Source data'!U4=""),"",'Source data'!U4/'Source data'!Q4-1)</f>
        <v>2.2176560121765601</v>
      </c>
      <c r="R5" s="14">
        <f>IF(OR('Source data'!R4="",'Source data'!R4=0,'Source data'!V4=""),"",'Source data'!V4/'Source data'!R4-1)</f>
        <v>-0.44109227042501653</v>
      </c>
      <c r="S5" s="14">
        <f>IF(OR('Source data'!S4="",'Source data'!S4=0,'Source data'!W4=""),"",'Source data'!W4/'Source data'!S4-1)</f>
        <v>7.6113360323886603E-2</v>
      </c>
      <c r="T5" s="14">
        <f>IF(OR('Source data'!T4="",'Source data'!T4=0,'Source data'!X4=""),"",'Source data'!X4/'Source data'!T4-1)</f>
        <v>-0.89101167014452431</v>
      </c>
      <c r="U5" s="14">
        <f>IF(OR('Source data'!U4="",'Source data'!U4=0,'Source data'!Y4=""),"",'Source data'!Y4/'Source data'!U4-1)</f>
        <v>-0.65610217596972564</v>
      </c>
      <c r="V5" s="14">
        <f>IF(OR('Source data'!V4="",'Source data'!V4=0,'Source data'!Z4=""),"",'Source data'!Z4/'Source data'!V4-1)</f>
        <v>1.3589440504334123</v>
      </c>
      <c r="W5" s="14">
        <f>IF(OR('Source data'!W4="",'Source data'!W4=0,'Source data'!AA4=""),"",'Source data'!AA4/'Source data'!W4-1)</f>
        <v>-0.36538750940556808</v>
      </c>
      <c r="X5" s="14">
        <f>IF(OR('Source data'!X4="",'Source data'!X4=0,'Source data'!AB4=""),"",'Source data'!AB4/'Source data'!X4-1)</f>
        <v>-0.35867252871933064</v>
      </c>
      <c r="Y5" s="14">
        <f>IF(OR('Source data'!Y4="",'Source data'!Y4=0,'Source data'!AC4=""),"",'Source data'!AC4/'Source data'!Y4-1)</f>
        <v>0.61898211829436045</v>
      </c>
      <c r="Z5" s="14">
        <f>IF(OR('Source data'!Z4="",'Source data'!Z4=0,'Source data'!AD4=""),"",'Source data'!AD4/'Source data'!Z4-1)</f>
        <v>3.9121429764489726</v>
      </c>
      <c r="AA5" s="14">
        <f>IF(OR('Source data'!AA4="",'Source data'!AA4=0,'Source data'!AE4=""),"",'Source data'!AE4/'Source data'!AA4-1)</f>
        <v>6.1624377519563671</v>
      </c>
      <c r="AB5" s="14">
        <f>IF(OR('Source data'!AB4="",'Source data'!AB4=0,'Source data'!AF4=""),"",'Source data'!AF4/'Source data'!AB4-1)</f>
        <v>2.2268907563025211</v>
      </c>
      <c r="AC5" s="14">
        <f>IF(OR('Source data'!AC4="",'Source data'!AC4=0,'Source data'!AG4=""),"",'Source data'!AG4/'Source data'!AC4-1)</f>
        <v>0.80303030303030298</v>
      </c>
      <c r="AD5" s="14">
        <f>IF(OR('Source data'!AD4="",'Source data'!AD4=0,'Source data'!AH4=""),"",'Source data'!AH4/'Source data'!AD4-1)</f>
        <v>-0.48797987010779009</v>
      </c>
      <c r="AE5" s="14">
        <f>IF(OR('Source data'!AE4="",'Source data'!AE4=0,'Source data'!AI4=""),"",'Source data'!AI4/'Source data'!AE4-1)</f>
        <v>4.0402595682691036</v>
      </c>
      <c r="AF5" s="14">
        <f>IF(OR('Source data'!AF4="",'Source data'!AF4=0,'Source data'!AJ4=""),"",'Source data'!AJ4/'Source data'!AF4-1)</f>
        <v>2.1515899122807016</v>
      </c>
      <c r="AG5" s="14">
        <f>IF(OR('Source data'!AG4="",'Source data'!AG4=0,'Source data'!AK4=""),"",'Source data'!AK4/'Source data'!AG4-1)</f>
        <v>1.8318542370219117</v>
      </c>
      <c r="AH5" s="14">
        <f>IF(OR('Source data'!AH4="",'Source data'!AH4=0,'Source data'!AL4=""),"",'Source data'!AL4/'Source data'!AH4-1)</f>
        <v>-0.34924956833576837</v>
      </c>
      <c r="AI5" s="14">
        <f>IF(OR('Source data'!AI4="",'Source data'!AI4=0,'Source data'!AM4=""),"",'Source data'!AM4/'Source data'!AI4-1)</f>
        <v>-0.91848183084158808</v>
      </c>
      <c r="AJ5" s="14">
        <f>IF(OR('Source data'!AJ4="",'Source data'!AJ4=0,'Source data'!AN4=""),"",'Source data'!AN4/'Source data'!AJ4-1)</f>
        <v>-0.81984430721057666</v>
      </c>
      <c r="AK5" s="14">
        <f>IF(OR('Source data'!AK4="",'Source data'!AK4=0,'Source data'!AO4=""),"",'Source data'!AO4/'Source data'!AK4-1)</f>
        <v>-0.74823894836097393</v>
      </c>
      <c r="AL5" s="14">
        <f>IF(OR('Source data'!AL4="",'Source data'!AL4=0,'Source data'!AP4=""),"",'Source data'!AP4/'Source data'!AL4-1)</f>
        <v>-3.3676905806715451E-3</v>
      </c>
      <c r="AM5" s="14">
        <f>IF(OR('Source data'!AM4="",'Source data'!AM4=0,'Source data'!AQ4=""),"",'Source data'!AQ4/'Source data'!AM4-1)</f>
        <v>0.28573730862207891</v>
      </c>
      <c r="AN5" s="14">
        <f>IF(OR('Source data'!AN4="",'Source data'!AN4=0,'Source data'!AR4=""),"",'Source data'!AR4/'Source data'!AN4-1)</f>
        <v>0.8573325286662643</v>
      </c>
      <c r="AO5" s="14">
        <f>IF(OR('Source data'!AO4="",'Source data'!AO4=0,'Source data'!AS4=""),"",'Source data'!AS4/'Source data'!AO4-1)</f>
        <v>8.0854813835646633E-2</v>
      </c>
      <c r="AP5" s="14" t="str">
        <f>IF(OR('Source data'!AP4="",'Source data'!AP4=0,'Source data'!AT4=""),"",'Source data'!AT4/'Source data'!AP4-1)</f>
        <v/>
      </c>
      <c r="AQ5" s="14" t="str">
        <f>IF(OR('Source data'!AQ4="",'Source data'!AQ4=0,'Source data'!AU4=""),"",'Source data'!AU4/'Source data'!AQ4-1)</f>
        <v/>
      </c>
      <c r="AR5" s="14" t="str">
        <f>IF(OR('Source data'!AR4="",'Source data'!AR4=0,'Source data'!AV4=""),"",'Source data'!AV4/'Source data'!AR4-1)</f>
        <v/>
      </c>
    </row>
    <row r="6" spans="1:44">
      <c r="A6" s="10" t="s">
        <v>51</v>
      </c>
      <c r="B6" s="14">
        <f>IF(OR('Source data'!B5="",'Source data'!B5=0,'Source data'!F5=""),"",'Source data'!F5/'Source data'!B5-1)</f>
        <v>0.49859154929577465</v>
      </c>
      <c r="C6" s="14">
        <f>IF(OR('Source data'!C5="",'Source data'!C5=0,'Source data'!G5=""),"",'Source data'!G5/'Source data'!C5-1)</f>
        <v>1.4251968503937009</v>
      </c>
      <c r="D6" s="14">
        <f>IF(OR('Source data'!D5="",'Source data'!D5=0,'Source data'!H5=""),"",'Source data'!H5/'Source data'!D5-1)</f>
        <v>0.16026711185308851</v>
      </c>
      <c r="E6" s="14">
        <f>IF(OR('Source data'!E5="",'Source data'!E5=0,'Source data'!I5=""),"",'Source data'!I5/'Source data'!E5-1)</f>
        <v>-0.91063138347260908</v>
      </c>
      <c r="F6" s="14">
        <f>IF(OR('Source data'!F5="",'Source data'!F5=0,'Source data'!J5=""),"",'Source data'!J5/'Source data'!F5-1)</f>
        <v>0.15601503759398505</v>
      </c>
      <c r="G6" s="14">
        <f>IF(OR('Source data'!G5="",'Source data'!G5=0,'Source data'!K5=""),"",'Source data'!K5/'Source data'!G5-1)</f>
        <v>0.50162337662337664</v>
      </c>
      <c r="H6" s="14">
        <f>IF(OR('Source data'!H5="",'Source data'!H5=0,'Source data'!L5=""),"",'Source data'!L5/'Source data'!H5-1)</f>
        <v>-9.4964028776978404E-2</v>
      </c>
      <c r="I6" s="14">
        <f>IF(OR('Source data'!I5="",'Source data'!I5=0,'Source data'!M5=""),"",'Source data'!M5/'Source data'!I5-1)</f>
        <v>1.1090909090909089</v>
      </c>
      <c r="J6" s="14">
        <f>IF(OR('Source data'!J5="",'Source data'!J5=0,'Source data'!N5=""),"",'Source data'!N5/'Source data'!J5-1)</f>
        <v>2.7772357723577237</v>
      </c>
      <c r="K6" s="14">
        <f>IF(OR('Source data'!K5="",'Source data'!K5=0,'Source data'!O5=""),"",'Source data'!O5/'Source data'!K5-1)</f>
        <v>3.172972972972973</v>
      </c>
      <c r="L6" s="14">
        <f>IF(OR('Source data'!L5="",'Source data'!L5=0,'Source data'!P5=""),"",'Source data'!P5/'Source data'!L5-1)</f>
        <v>4.375198728139905</v>
      </c>
      <c r="M6" s="14">
        <f>IF(OR('Source data'!M5="",'Source data'!M5=0,'Source data'!Q5=""),"",'Source data'!Q5/'Source data'!M5-1)</f>
        <v>3.2019704433497553E-2</v>
      </c>
      <c r="N6" s="14">
        <f>IF(OR('Source data'!N5="",'Source data'!N5=0,'Source data'!R5=""),"",'Source data'!R5/'Source data'!N5-1)</f>
        <v>-0.58803271631510978</v>
      </c>
      <c r="O6" s="14">
        <f>IF(OR('Source data'!O5="",'Source data'!O5=0,'Source data'!S5=""),"",'Source data'!S5/'Source data'!O5-1)</f>
        <v>-0.52797927461139893</v>
      </c>
      <c r="P6" s="14">
        <f>IF(OR('Source data'!P5="",'Source data'!P5=0,'Source data'!T5=""),"",'Source data'!T5/'Source data'!P5-1)</f>
        <v>4.362614611061816</v>
      </c>
      <c r="Q6" s="14">
        <f>IF(OR('Source data'!Q5="",'Source data'!Q5=0,'Source data'!U5=""),"",'Source data'!U5/'Source data'!Q5-1)</f>
        <v>3.3353221957040571</v>
      </c>
      <c r="R6" s="14">
        <f>IF(OR('Source data'!R5="",'Source data'!R5=0,'Source data'!V5=""),"",'Source data'!V5/'Source data'!R5-1)</f>
        <v>-0.22675026123301989</v>
      </c>
      <c r="S6" s="14">
        <f>IF(OR('Source data'!S5="",'Source data'!S5=0,'Source data'!W5=""),"",'Source data'!W5/'Source data'!S5-1)</f>
        <v>0.46926454445664101</v>
      </c>
      <c r="T6" s="14">
        <f>IF(OR('Source data'!T5="",'Source data'!T5=0,'Source data'!X5=""),"",'Source data'!X5/'Source data'!T5-1)</f>
        <v>-0.83845347746952736</v>
      </c>
      <c r="U6" s="14">
        <f>IF(OR('Source data'!U5="",'Source data'!U5=0,'Source data'!Y5=""),"",'Source data'!Y5/'Source data'!U5-1)</f>
        <v>-0.54390311037709882</v>
      </c>
      <c r="V6" s="14">
        <f>IF(OR('Source data'!V5="",'Source data'!V5=0,'Source data'!Z5=""),"",'Source data'!Z5/'Source data'!V5-1)</f>
        <v>1.9729729729729728</v>
      </c>
      <c r="W6" s="14">
        <f>IF(OR('Source data'!W5="",'Source data'!W5=0,'Source data'!AA5=""),"",'Source data'!AA5/'Source data'!W5-1)</f>
        <v>-0.54165110197982824</v>
      </c>
      <c r="X6" s="14">
        <f>IF(OR('Source data'!X5="",'Source data'!X5=0,'Source data'!AB5=""),"",'Source data'!AB5/'Source data'!X5-1)</f>
        <v>-0.41515875725503582</v>
      </c>
      <c r="Y6" s="14">
        <f>IF(OR('Source data'!Y5="",'Source data'!Y5=0,'Source data'!AC5=""),"",'Source data'!AC5/'Source data'!Y5-1)</f>
        <v>0</v>
      </c>
      <c r="Z6" s="14">
        <f>IF(OR('Source data'!Z5="",'Source data'!Z5=0,'Source data'!AD5=""),"",'Source data'!AD5/'Source data'!Z5-1)</f>
        <v>3.2040909090909091</v>
      </c>
      <c r="AA6" s="14">
        <f>IF(OR('Source data'!AA5="",'Source data'!AA5=0,'Source data'!AE5=""),"",'Source data'!AE5/'Source data'!AA5-1)</f>
        <v>6.9388753056234718</v>
      </c>
      <c r="AB6" s="14">
        <f>IF(OR('Source data'!AB5="",'Source data'!AB5=0,'Source data'!AF5=""),"",'Source data'!AF5/'Source data'!AB5-1)</f>
        <v>1.3455925277291301</v>
      </c>
      <c r="AC6" s="14">
        <f>IF(OR('Source data'!AC5="",'Source data'!AC5=0,'Source data'!AG5=""),"",'Source data'!AG5/'Source data'!AC5-1)</f>
        <v>1.5878092939046469</v>
      </c>
      <c r="AD6" s="14">
        <f>IF(OR('Source data'!AD5="",'Source data'!AD5=0,'Source data'!AH5=""),"",'Source data'!AH5/'Source data'!AD5-1)</f>
        <v>-0.46026597469996755</v>
      </c>
      <c r="AE6" s="14">
        <f>IF(OR('Source data'!AE5="",'Source data'!AE5=0,'Source data'!AI5=""),"",'Source data'!AI5/'Source data'!AE5-1)</f>
        <v>4.1441330458885126</v>
      </c>
      <c r="AF6" s="14">
        <f>IF(OR('Source data'!AF5="",'Source data'!AF5=0,'Source data'!AJ5=""),"",'Source data'!AJ5/'Source data'!AF5-1)</f>
        <v>1.8118466898954706</v>
      </c>
      <c r="AG6" s="14">
        <f>IF(OR('Source data'!AG5="",'Source data'!AG5=0,'Source data'!AK5=""),"",'Source data'!AK5/'Source data'!AG5-1)</f>
        <v>1.4449626865671643</v>
      </c>
      <c r="AH6" s="14">
        <f>IF(OR('Source data'!AH5="",'Source data'!AH5=0,'Source data'!AL5=""),"",'Source data'!AL5/'Source data'!AH5-1)</f>
        <v>-0.37860576923076927</v>
      </c>
      <c r="AI6" s="14">
        <f>IF(OR('Source data'!AI5="",'Source data'!AI5=0,'Source data'!AM5=""),"",'Source data'!AM5/'Source data'!AI5-1)</f>
        <v>-0.90995629527629762</v>
      </c>
      <c r="AJ6" s="14">
        <f>IF(OR('Source data'!AJ5="",'Source data'!AJ5=0,'Source data'!AN5=""),"",'Source data'!AN5/'Source data'!AJ5-1)</f>
        <v>-0.7765976278987432</v>
      </c>
      <c r="AK6" s="14">
        <f>IF(OR('Source data'!AK5="",'Source data'!AK5=0,'Source data'!AO5=""),"",'Source data'!AO5/'Source data'!AK5-1)</f>
        <v>-0.75085845097291104</v>
      </c>
      <c r="AL6" s="14">
        <f>IF(OR('Source data'!AL5="",'Source data'!AL5=0,'Source data'!AP5=""),"",'Source data'!AP5/'Source data'!AL5-1)</f>
        <v>0.17730496453900702</v>
      </c>
      <c r="AM6" s="14">
        <f>IF(OR('Source data'!AM5="",'Source data'!AM5=0,'Source data'!AQ5=""),"",'Source data'!AQ5/'Source data'!AM5-1)</f>
        <v>0.60483156028368801</v>
      </c>
      <c r="AN6" s="14">
        <f>IF(OR('Source data'!AN5="",'Source data'!AN5=0,'Source data'!AR5=""),"",'Source data'!AR5/'Source data'!AN5-1)</f>
        <v>1.4928684627575279</v>
      </c>
      <c r="AO6" s="14">
        <f>IF(OR('Source data'!AO5="",'Source data'!AO5=0,'Source data'!AS5=""),"",'Source data'!AS5/'Source data'!AO5-1)</f>
        <v>0.14203675344563549</v>
      </c>
      <c r="AP6" s="14" t="str">
        <f>IF(OR('Source data'!AP5="",'Source data'!AP5=0,'Source data'!AT5=""),"",'Source data'!AT5/'Source data'!AP5-1)</f>
        <v/>
      </c>
      <c r="AQ6" s="14" t="str">
        <f>IF(OR('Source data'!AQ5="",'Source data'!AQ5=0,'Source data'!AU5=""),"",'Source data'!AU5/'Source data'!AQ5-1)</f>
        <v/>
      </c>
      <c r="AR6" s="14" t="str">
        <f>IF(OR('Source data'!AR5="",'Source data'!AR5=0,'Source data'!AV5=""),"",'Source data'!AV5/'Source data'!AR5-1)</f>
        <v/>
      </c>
    </row>
    <row r="7" spans="1:44">
      <c r="A7" s="10" t="s">
        <v>52</v>
      </c>
      <c r="B7" s="14">
        <f>IF(OR('Source data'!B6="",'Source data'!B6=0,'Source data'!F6=""),"",'Source data'!F6/'Source data'!B6-1)</f>
        <v>-4.7505938242280332E-2</v>
      </c>
      <c r="C7" s="14">
        <f>IF(OR('Source data'!C6="",'Source data'!C6=0,'Source data'!G6=""),"",'Source data'!G6/'Source data'!C6-1)</f>
        <v>7.3239436619718212E-2</v>
      </c>
      <c r="D7" s="14">
        <f>IF(OR('Source data'!D6="",'Source data'!D6=0,'Source data'!H6=""),"",'Source data'!H6/'Source data'!D6-1)</f>
        <v>-0.39563862928348914</v>
      </c>
      <c r="E7" s="14">
        <f>IF(OR('Source data'!E6="",'Source data'!E6=0,'Source data'!I6=""),"",'Source data'!I6/'Source data'!E6-1)</f>
        <v>-0.90151091214325685</v>
      </c>
      <c r="F7" s="14">
        <f>IF(OR('Source data'!F6="",'Source data'!F6=0,'Source data'!J6=""),"",'Source data'!J6/'Source data'!F6-1)</f>
        <v>0.39401496259351632</v>
      </c>
      <c r="G7" s="14">
        <f>IF(OR('Source data'!G6="",'Source data'!G6=0,'Source data'!K6=""),"",'Source data'!K6/'Source data'!G6-1)</f>
        <v>0.25459317585301844</v>
      </c>
      <c r="H7" s="14">
        <f>IF(OR('Source data'!H6="",'Source data'!H6=0,'Source data'!L6=""),"",'Source data'!L6/'Source data'!H6-1)</f>
        <v>0.365979381443299</v>
      </c>
      <c r="I7" s="14">
        <f>IF(OR('Source data'!I6="",'Source data'!I6=0,'Source data'!M6=""),"",'Source data'!M6/'Source data'!I6-1)</f>
        <v>0.21590909090909083</v>
      </c>
      <c r="J7" s="14">
        <f>IF(OR('Source data'!J6="",'Source data'!J6=0,'Source data'!N6=""),"",'Source data'!N6/'Source data'!J6-1)</f>
        <v>1.7513416815742398</v>
      </c>
      <c r="K7" s="14">
        <f>IF(OR('Source data'!K6="",'Source data'!K6=0,'Source data'!O6=""),"",'Source data'!O6/'Source data'!K6-1)</f>
        <v>2.0962343096234308</v>
      </c>
      <c r="L7" s="14">
        <f>IF(OR('Source data'!L6="",'Source data'!L6=0,'Source data'!P6=""),"",'Source data'!P6/'Source data'!L6-1)</f>
        <v>2.6</v>
      </c>
      <c r="M7" s="14">
        <f>IF(OR('Source data'!M6="",'Source data'!M6=0,'Source data'!Q6=""),"",'Source data'!Q6/'Source data'!M6-1)</f>
        <v>0</v>
      </c>
      <c r="N7" s="14">
        <f>IF(OR('Source data'!N6="",'Source data'!N6=0,'Source data'!R6=""),"",'Source data'!R6/'Source data'!N6-1)</f>
        <v>-0.66840052015604678</v>
      </c>
      <c r="O7" s="14">
        <f>IF(OR('Source data'!O6="",'Source data'!O6=0,'Source data'!S6=""),"",'Source data'!S6/'Source data'!O6-1)</f>
        <v>-0.60472972972972971</v>
      </c>
      <c r="P7" s="14">
        <f>IF(OR('Source data'!P6="",'Source data'!P6=0,'Source data'!T6=""),"",'Source data'!T6/'Source data'!P6-1)</f>
        <v>5.4109014675052407</v>
      </c>
      <c r="Q7" s="14">
        <f>IF(OR('Source data'!Q6="",'Source data'!Q6=0,'Source data'!U6=""),"",'Source data'!U6/'Source data'!Q6-1)</f>
        <v>2.6425233644859811</v>
      </c>
      <c r="R7" s="14">
        <f>IF(OR('Source data'!R6="",'Source data'!R6=0,'Source data'!V6=""),"",'Source data'!V6/'Source data'!R6-1)</f>
        <v>-0.47843137254901957</v>
      </c>
      <c r="S7" s="14">
        <f>IF(OR('Source data'!S6="",'Source data'!S6=0,'Source data'!W6=""),"",'Source data'!W6/'Source data'!S6-1)</f>
        <v>-0.14358974358974363</v>
      </c>
      <c r="T7" s="14">
        <f>IF(OR('Source data'!T6="",'Source data'!T6=0,'Source data'!X6=""),"",'Source data'!X6/'Source data'!T6-1)</f>
        <v>-0.92184434270765203</v>
      </c>
      <c r="U7" s="14">
        <f>IF(OR('Source data'!U6="",'Source data'!U6=0,'Source data'!Y6=""),"",'Source data'!Y6/'Source data'!U6-1)</f>
        <v>-0.78511866581141754</v>
      </c>
      <c r="V7" s="14">
        <f>IF(OR('Source data'!V6="",'Source data'!V6=0,'Source data'!Z6=""),"",'Source data'!Z6/'Source data'!V6-1)</f>
        <v>0.84962406015037595</v>
      </c>
      <c r="W7" s="14">
        <f>IF(OR('Source data'!W6="",'Source data'!W6=0,'Source data'!AA6=""),"",'Source data'!AA6/'Source data'!W6-1)</f>
        <v>-0.25948103792415167</v>
      </c>
      <c r="X7" s="14">
        <f>IF(OR('Source data'!X6="",'Source data'!X6=0,'Source data'!AB6=""),"",'Source data'!AB6/'Source data'!X6-1)</f>
        <v>-0.18828451882845187</v>
      </c>
      <c r="Y7" s="14">
        <f>IF(OR('Source data'!Y6="",'Source data'!Y6=0,'Source data'!AC6=""),"",'Source data'!AC6/'Source data'!Y6-1)</f>
        <v>0.21791044776119395</v>
      </c>
      <c r="Z7" s="14">
        <f>IF(OR('Source data'!Z6="",'Source data'!Z6=0,'Source data'!AD6=""),"",'Source data'!AD6/'Source data'!Z6-1)</f>
        <v>2.5630081300813008</v>
      </c>
      <c r="AA7" s="14">
        <f>IF(OR('Source data'!AA6="",'Source data'!AA6=0,'Source data'!AE6=""),"",'Source data'!AE6/'Source data'!AA6-1)</f>
        <v>2.7223719676549867</v>
      </c>
      <c r="AB7" s="14">
        <f>IF(OR('Source data'!AB6="",'Source data'!AB6=0,'Source data'!AF6=""),"",'Source data'!AF6/'Source data'!AB6-1)</f>
        <v>0.5</v>
      </c>
      <c r="AC7" s="14">
        <f>IF(OR('Source data'!AC6="",'Source data'!AC6=0,'Source data'!AG6=""),"",'Source data'!AG6/'Source data'!AC6-1)</f>
        <v>0.73529411764705888</v>
      </c>
      <c r="AD7" s="14">
        <f>IF(OR('Source data'!AD6="",'Source data'!AD6=0,'Source data'!AH6=""),"",'Source data'!AH6/'Source data'!AD6-1)</f>
        <v>-0.68796349115801481</v>
      </c>
      <c r="AE7" s="14">
        <f>IF(OR('Source data'!AE6="",'Source data'!AE6=0,'Source data'!AI6=""),"",'Source data'!AI6/'Source data'!AE6-1)</f>
        <v>3.6451846488052135</v>
      </c>
      <c r="AF7" s="14">
        <f>IF(OR('Source data'!AF6="",'Source data'!AF6=0,'Source data'!AJ6=""),"",'Source data'!AJ6/'Source data'!AF6-1)</f>
        <v>1.4742268041237114</v>
      </c>
      <c r="AG7" s="14">
        <f>IF(OR('Source data'!AG6="",'Source data'!AG6=0,'Source data'!AK6=""),"",'Source data'!AK6/'Source data'!AG6-1)</f>
        <v>0.8884180790960452</v>
      </c>
      <c r="AH7" s="14">
        <f>IF(OR('Source data'!AH6="",'Source data'!AH6=0,'Source data'!AL6=""),"",'Source data'!AL6/'Source data'!AH6-1)</f>
        <v>-0.44606946983546614</v>
      </c>
      <c r="AI7" s="14">
        <f>IF(OR('Source data'!AI6="",'Source data'!AI6=0,'Source data'!AM6=""),"",'Source data'!AM6/'Source data'!AI6-1)</f>
        <v>-0.9390491036632892</v>
      </c>
      <c r="AJ7" s="14">
        <f>IF(OR('Source data'!AJ6="",'Source data'!AJ6=0,'Source data'!AN6=""),"",'Source data'!AN6/'Source data'!AJ6-1)</f>
        <v>-0.6958333333333333</v>
      </c>
      <c r="AK7" s="14">
        <f>IF(OR('Source data'!AK6="",'Source data'!AK6=0,'Source data'!AO6=""),"",'Source data'!AO6/'Source data'!AK6-1)</f>
        <v>-0.78010471204188481</v>
      </c>
      <c r="AL7" s="14">
        <f>IF(OR('Source data'!AL6="",'Source data'!AL6=0,'Source data'!AP6=""),"",'Source data'!AP6/'Source data'!AL6-1)</f>
        <v>-0.27722772277227725</v>
      </c>
      <c r="AM7" s="14">
        <f>IF(OR('Source data'!AM6="",'Source data'!AM6=0,'Source data'!AQ6=""),"",'Source data'!AQ6/'Source data'!AM6-1)</f>
        <v>2.5575447570331811E-3</v>
      </c>
      <c r="AN7" s="14">
        <f>IF(OR('Source data'!AN6="",'Source data'!AN6=0,'Source data'!AR6=""),"",'Source data'!AR6/'Source data'!AN6-1)</f>
        <v>5.9360730593607247E-2</v>
      </c>
      <c r="AO7" s="14">
        <f>IF(OR('Source data'!AO6="",'Source data'!AO6=0,'Source data'!AS6=""),"",'Source data'!AS6/'Source data'!AO6-1)</f>
        <v>0.43877551020408156</v>
      </c>
      <c r="AP7" s="14" t="str">
        <f>IF(OR('Source data'!AP6="",'Source data'!AP6=0,'Source data'!AT6=""),"",'Source data'!AT6/'Source data'!AP6-1)</f>
        <v/>
      </c>
      <c r="AQ7" s="14" t="str">
        <f>IF(OR('Source data'!AQ6="",'Source data'!AQ6=0,'Source data'!AU6=""),"",'Source data'!AU6/'Source data'!AQ6-1)</f>
        <v/>
      </c>
      <c r="AR7" s="14" t="str">
        <f>IF(OR('Source data'!AR6="",'Source data'!AR6=0,'Source data'!AV6=""),"",'Source data'!AV6/'Source data'!AR6-1)</f>
        <v/>
      </c>
    </row>
    <row r="8" spans="1:44">
      <c r="A8" s="10" t="s">
        <v>53</v>
      </c>
      <c r="B8" s="14">
        <f>IF(OR('Source data'!B7="",'Source data'!B7=0,'Source data'!F7=""),"",'Source data'!F7/'Source data'!B7-1)</f>
        <v>0.73480662983425415</v>
      </c>
      <c r="C8" s="14">
        <f>IF(OR('Source data'!C7="",'Source data'!C7=0,'Source data'!G7=""),"",'Source data'!G7/'Source data'!C7-1)</f>
        <v>0.24628450106157107</v>
      </c>
      <c r="D8" s="14">
        <f>IF(OR('Source data'!D7="",'Source data'!D7=0,'Source data'!H7=""),"",'Source data'!H7/'Source data'!D7-1)</f>
        <v>-0.1544885177453027</v>
      </c>
      <c r="E8" s="14">
        <f>IF(OR('Source data'!E7="",'Source data'!E7=0,'Source data'!I7=""),"",'Source data'!I7/'Source data'!E7-1)</f>
        <v>-0.90379127598858544</v>
      </c>
      <c r="F8" s="14">
        <f>IF(OR('Source data'!F7="",'Source data'!F7=0,'Source data'!J7=""),"",'Source data'!J7/'Source data'!F7-1)</f>
        <v>7.3248407643312197E-2</v>
      </c>
      <c r="G8" s="14">
        <f>IF(OR('Source data'!G7="",'Source data'!G7=0,'Source data'!K7=""),"",'Source data'!K7/'Source data'!G7-1)</f>
        <v>-7.8364565587734192E-2</v>
      </c>
      <c r="H8" s="14">
        <f>IF(OR('Source data'!H7="",'Source data'!H7=0,'Source data'!L7=""),"",'Source data'!L7/'Source data'!H7-1)</f>
        <v>-0.24197530864197536</v>
      </c>
      <c r="I8" s="14">
        <f>IF(OR('Source data'!I7="",'Source data'!I7=0,'Source data'!M7=""),"",'Source data'!M7/'Source data'!I7-1)</f>
        <v>-0.25423728813559321</v>
      </c>
      <c r="J8" s="14">
        <f>IF(OR('Source data'!J7="",'Source data'!J7=0,'Source data'!N7=""),"",'Source data'!N7/'Source data'!J7-1)</f>
        <v>1.5534124629080117</v>
      </c>
      <c r="K8" s="14">
        <f>IF(OR('Source data'!K7="",'Source data'!K7=0,'Source data'!O7=""),"",'Source data'!O7/'Source data'!K7-1)</f>
        <v>1.8946395563770797</v>
      </c>
      <c r="L8" s="14">
        <f>IF(OR('Source data'!L7="",'Source data'!L7=0,'Source data'!P7=""),"",'Source data'!P7/'Source data'!L7-1)</f>
        <v>2.5179153094462539</v>
      </c>
      <c r="M8" s="14">
        <f>IF(OR('Source data'!M7="",'Source data'!M7=0,'Source data'!Q7=""),"",'Source data'!Q7/'Source data'!M7-1)</f>
        <v>0.13068181818181812</v>
      </c>
      <c r="N8" s="14">
        <f>IF(OR('Source data'!N7="",'Source data'!N7=0,'Source data'!R7=""),"",'Source data'!R7/'Source data'!N7-1)</f>
        <v>-0.66995932597327135</v>
      </c>
      <c r="O8" s="14">
        <f>IF(OR('Source data'!O7="",'Source data'!O7=0,'Source data'!S7=""),"",'Source data'!S7/'Source data'!O7-1)</f>
        <v>-0.70498084291187735</v>
      </c>
      <c r="P8" s="14">
        <f>IF(OR('Source data'!P7="",'Source data'!P7=0,'Source data'!T7=""),"",'Source data'!T7/'Source data'!P7-1)</f>
        <v>4.0101851851851853</v>
      </c>
      <c r="Q8" s="14">
        <f>IF(OR('Source data'!Q7="",'Source data'!Q7=0,'Source data'!U7=""),"",'Source data'!U7/'Source data'!Q7-1)</f>
        <v>1.4170854271356785</v>
      </c>
      <c r="R8" s="14">
        <f>IF(OR('Source data'!R7="",'Source data'!R7=0,'Source data'!V7=""),"",'Source data'!V7/'Source data'!R7-1)</f>
        <v>-0.59859154929577463</v>
      </c>
      <c r="S8" s="14">
        <f>IF(OR('Source data'!S7="",'Source data'!S7=0,'Source data'!W7=""),"",'Source data'!W7/'Source data'!S7-1)</f>
        <v>-0.52813852813852813</v>
      </c>
      <c r="T8" s="14">
        <f>IF(OR('Source data'!T7="",'Source data'!T7=0,'Source data'!X7=""),"",'Source data'!X7/'Source data'!T7-1)</f>
        <v>-0.94769913139900208</v>
      </c>
      <c r="U8" s="14">
        <f>IF(OR('Source data'!U7="",'Source data'!U7=0,'Source data'!Y7=""),"",'Source data'!Y7/'Source data'!U7-1)</f>
        <v>-0.76923076923076916</v>
      </c>
      <c r="V8" s="14">
        <f>IF(OR('Source data'!V7="",'Source data'!V7=0,'Source data'!Z7=""),"",'Source data'!Z7/'Source data'!V7-1)</f>
        <v>0.51754385964912286</v>
      </c>
      <c r="W8" s="14">
        <f>IF(OR('Source data'!W7="",'Source data'!W7=0,'Source data'!AA7=""),"",'Source data'!AA7/'Source data'!W7-1)</f>
        <v>-0.12385321100917435</v>
      </c>
      <c r="X8" s="14">
        <f>IF(OR('Source data'!X7="",'Source data'!X7=0,'Source data'!AB7=""),"",'Source data'!AB7/'Source data'!X7-1)</f>
        <v>-0.22261484098939932</v>
      </c>
      <c r="Y8" s="14">
        <f>IF(OR('Source data'!Y7="",'Source data'!Y7=0,'Source data'!AC7=""),"",'Source data'!AC7/'Source data'!Y7-1)</f>
        <v>0.76126126126126126</v>
      </c>
      <c r="Z8" s="14">
        <f>IF(OR('Source data'!Z7="",'Source data'!Z7=0,'Source data'!AD7=""),"",'Source data'!AD7/'Source data'!Z7-1)</f>
        <v>2.3121387283236996</v>
      </c>
      <c r="AA8" s="14">
        <f>IF(OR('Source data'!AA7="",'Source data'!AA7=0,'Source data'!AE7=""),"",'Source data'!AE7/'Source data'!AA7-1)</f>
        <v>3.3874345549738223</v>
      </c>
      <c r="AB8" s="14">
        <f>IF(OR('Source data'!AB7="",'Source data'!AB7=0,'Source data'!AF7=""),"",'Source data'!AF7/'Source data'!AB7-1)</f>
        <v>0.34090909090909083</v>
      </c>
      <c r="AC8" s="14">
        <f>IF(OR('Source data'!AC7="",'Source data'!AC7=0,'Source data'!AG7=""),"",'Source data'!AG7/'Source data'!AC7-1)</f>
        <v>0.15089514066496168</v>
      </c>
      <c r="AD8" s="14">
        <f>IF(OR('Source data'!AD7="",'Source data'!AD7=0,'Source data'!AH7=""),"",'Source data'!AH7/'Source data'!AD7-1)</f>
        <v>-0.72251308900523559</v>
      </c>
      <c r="AE8" s="14">
        <f>IF(OR('Source data'!AE7="",'Source data'!AE7=0,'Source data'!AI7=""),"",'Source data'!AI7/'Source data'!AE7-1)</f>
        <v>3.5560859188544152</v>
      </c>
      <c r="AF8" s="14">
        <f>IF(OR('Source data'!AF7="",'Source data'!AF7=0,'Source data'!AJ7=""),"",'Source data'!AJ7/'Source data'!AF7-1)</f>
        <v>1.9322033898305087</v>
      </c>
      <c r="AG8" s="14">
        <f>IF(OR('Source data'!AG7="",'Source data'!AG7=0,'Source data'!AK7=""),"",'Source data'!AK7/'Source data'!AG7-1)</f>
        <v>1.8111111111111109</v>
      </c>
      <c r="AH8" s="14">
        <f>IF(OR('Source data'!AH7="",'Source data'!AH7=0,'Source data'!AL7=""),"",'Source data'!AL7/'Source data'!AH7-1)</f>
        <v>-0.24213836477987416</v>
      </c>
      <c r="AI8" s="14">
        <f>IF(OR('Source data'!AI7="",'Source data'!AI7=0,'Source data'!AM7=""),"",'Source data'!AM7/'Source data'!AI7-1)</f>
        <v>-0.9308538501833421</v>
      </c>
      <c r="AJ8" s="14">
        <f>IF(OR('Source data'!AJ7="",'Source data'!AJ7=0,'Source data'!AN7=""),"",'Source data'!AN7/'Source data'!AJ7-1)</f>
        <v>-0.60924855491329477</v>
      </c>
      <c r="AK8" s="14">
        <f>IF(OR('Source data'!AK7="",'Source data'!AK7=0,'Source data'!AO7=""),"",'Source data'!AO7/'Source data'!AK7-1)</f>
        <v>-0.71699604743083012</v>
      </c>
      <c r="AL8" s="14">
        <f>IF(OR('Source data'!AL7="",'Source data'!AL7=0,'Source data'!AP7=""),"",'Source data'!AP7/'Source data'!AL7-1)</f>
        <v>9.1286307053941806E-2</v>
      </c>
      <c r="AM8" s="14">
        <f>IF(OR('Source data'!AM7="",'Source data'!AM7=0,'Source data'!AQ7=""),"",'Source data'!AQ7/'Source data'!AM7-1)</f>
        <v>0.1287878787878789</v>
      </c>
      <c r="AN8" s="14">
        <f>IF(OR('Source data'!AN7="",'Source data'!AN7=0,'Source data'!AR7=""),"",'Source data'!AR7/'Source data'!AN7-1)</f>
        <v>0.47041420118343202</v>
      </c>
      <c r="AO8" s="14">
        <f>IF(OR('Source data'!AO7="",'Source data'!AO7=0,'Source data'!AS7=""),"",'Source data'!AS7/'Source data'!AO7-1)</f>
        <v>0.54748603351955305</v>
      </c>
      <c r="AP8" s="14" t="str">
        <f>IF(OR('Source data'!AP7="",'Source data'!AP7=0,'Source data'!AT7=""),"",'Source data'!AT7/'Source data'!AP7-1)</f>
        <v/>
      </c>
      <c r="AQ8" s="14" t="str">
        <f>IF(OR('Source data'!AQ7="",'Source data'!AQ7=0,'Source data'!AU7=""),"",'Source data'!AU7/'Source data'!AQ7-1)</f>
        <v/>
      </c>
      <c r="AR8" s="14" t="str">
        <f>IF(OR('Source data'!AR7="",'Source data'!AR7=0,'Source data'!AV7=""),"",'Source data'!AV7/'Source data'!AR7-1)</f>
        <v/>
      </c>
    </row>
    <row r="9" spans="1:44">
      <c r="A9" s="10" t="s">
        <v>54</v>
      </c>
      <c r="B9" s="14">
        <f>IF(OR('Source data'!B8="",'Source data'!B8=0,'Source data'!F8=""),"",'Source data'!F8/'Source data'!B8-1)</f>
        <v>1.0224719101123596</v>
      </c>
      <c r="C9" s="14">
        <f>IF(OR('Source data'!C8="",'Source data'!C8=0,'Source data'!G8=""),"",'Source data'!G8/'Source data'!C8-1)</f>
        <v>1.0437158469945356</v>
      </c>
      <c r="D9" s="14">
        <f>IF(OR('Source data'!D8="",'Source data'!D8=0,'Source data'!H8=""),"",'Source data'!H8/'Source data'!D8-1)</f>
        <v>-0.11822660098522164</v>
      </c>
      <c r="E9" s="14">
        <f>IF(OR('Source data'!E8="",'Source data'!E8=0,'Source data'!I8=""),"",'Source data'!I8/'Source data'!E8-1)</f>
        <v>-0.92772245422422106</v>
      </c>
      <c r="F9" s="14">
        <f>IF(OR('Source data'!F8="",'Source data'!F8=0,'Source data'!J8=""),"",'Source data'!J8/'Source data'!F8-1)</f>
        <v>0.26111111111111107</v>
      </c>
      <c r="G9" s="14">
        <f>IF(OR('Source data'!G8="",'Source data'!G8=0,'Source data'!K8=""),"",'Source data'!K8/'Source data'!G8-1)</f>
        <v>0.42780748663101598</v>
      </c>
      <c r="H9" s="14">
        <f>IF(OR('Source data'!H8="",'Source data'!H8=0,'Source data'!L8=""),"",'Source data'!L8/'Source data'!H8-1)</f>
        <v>-0.15921787709497204</v>
      </c>
      <c r="I9" s="14">
        <f>IF(OR('Source data'!I8="",'Source data'!I8=0,'Source data'!M8=""),"",'Source data'!M8/'Source data'!I8-1)</f>
        <v>0.9111111111111112</v>
      </c>
      <c r="J9" s="14">
        <f>IF(OR('Source data'!J8="",'Source data'!J8=0,'Source data'!N8=""),"",'Source data'!N8/'Source data'!J8-1)</f>
        <v>1.3193832599118944</v>
      </c>
      <c r="K9" s="14">
        <f>IF(OR('Source data'!K8="",'Source data'!K8=0,'Source data'!O8=""),"",'Source data'!O8/'Source data'!K8-1)</f>
        <v>1.8483146067415732</v>
      </c>
      <c r="L9" s="14">
        <f>IF(OR('Source data'!L8="",'Source data'!L8=0,'Source data'!P8=""),"",'Source data'!P8/'Source data'!L8-1)</f>
        <v>2.514950166112957</v>
      </c>
      <c r="M9" s="14">
        <f>IF(OR('Source data'!M8="",'Source data'!M8=0,'Source data'!Q8=""),"",'Source data'!Q8/'Source data'!M8-1)</f>
        <v>-0.46744186046511627</v>
      </c>
      <c r="N9" s="14">
        <f>IF(OR('Source data'!N8="",'Source data'!N8=0,'Source data'!R8=""),"",'Source data'!R8/'Source data'!N8-1)</f>
        <v>-0.68660968660968669</v>
      </c>
      <c r="O9" s="14">
        <f>IF(OR('Source data'!O8="",'Source data'!O8=0,'Source data'!S8=""),"",'Source data'!S8/'Source data'!O8-1)</f>
        <v>-0.6180144641683103</v>
      </c>
      <c r="P9" s="14">
        <f>IF(OR('Source data'!P8="",'Source data'!P8=0,'Source data'!T8=""),"",'Source data'!T8/'Source data'!P8-1)</f>
        <v>3.6011342155009451</v>
      </c>
      <c r="Q9" s="14">
        <f>IF(OR('Source data'!Q8="",'Source data'!Q8=0,'Source data'!U8=""),"",'Source data'!U8/'Source data'!Q8-1)</f>
        <v>2.6288209606986901</v>
      </c>
      <c r="R9" s="14">
        <f>IF(OR('Source data'!R8="",'Source data'!R8=0,'Source data'!V8=""),"",'Source data'!V8/'Source data'!R8-1)</f>
        <v>-0.38787878787878793</v>
      </c>
      <c r="S9" s="14">
        <f>IF(OR('Source data'!S8="",'Source data'!S8=0,'Source data'!W8=""),"",'Source data'!W8/'Source data'!S8-1)</f>
        <v>0.37521514629948371</v>
      </c>
      <c r="T9" s="14">
        <f>IF(OR('Source data'!T8="",'Source data'!T8=0,'Source data'!X8=""),"",'Source data'!X8/'Source data'!T8-1)</f>
        <v>-0.89954806902218576</v>
      </c>
      <c r="U9" s="14">
        <f>IF(OR('Source data'!U8="",'Source data'!U8=0,'Source data'!Y8=""),"",'Source data'!Y8/'Source data'!U8-1)</f>
        <v>-0.54512635379061369</v>
      </c>
      <c r="V9" s="14">
        <f>IF(OR('Source data'!V8="",'Source data'!V8=0,'Source data'!Z8=""),"",'Source data'!Z8/'Source data'!V8-1)</f>
        <v>1.0742574257425743</v>
      </c>
      <c r="W9" s="14">
        <f>IF(OR('Source data'!W8="",'Source data'!W8=0,'Source data'!AA8=""),"",'Source data'!AA8/'Source data'!W8-1)</f>
        <v>-0.73466833541927401</v>
      </c>
      <c r="X9" s="14">
        <f>IF(OR('Source data'!X8="",'Source data'!X8=0,'Source data'!AB8=""),"",'Source data'!AB8/'Source data'!X8-1)</f>
        <v>-0.42331288343558282</v>
      </c>
      <c r="Y9" s="14">
        <f>IF(OR('Source data'!Y8="",'Source data'!Y8=0,'Source data'!AC8=""),"",'Source data'!AC8/'Source data'!Y8-1)</f>
        <v>-0.51322751322751325</v>
      </c>
      <c r="Z9" s="14">
        <f>IF(OR('Source data'!Z8="",'Source data'!Z8=0,'Source data'!AD8=""),"",'Source data'!AD8/'Source data'!Z8-1)</f>
        <v>1.5918854415274462</v>
      </c>
      <c r="AA9" s="14">
        <f>IF(OR('Source data'!AA8="",'Source data'!AA8=0,'Source data'!AE8=""),"",'Source data'!AE8/'Source data'!AA8-1)</f>
        <v>6.3349056603773581</v>
      </c>
      <c r="AB9" s="14">
        <f>IF(OR('Source data'!AB8="",'Source data'!AB8=0,'Source data'!AF8=""),"",'Source data'!AF8/'Source data'!AB8-1)</f>
        <v>0.58865248226950362</v>
      </c>
      <c r="AC9" s="14">
        <f>IF(OR('Source data'!AC8="",'Source data'!AC8=0,'Source data'!AG8=""),"",'Source data'!AG8/'Source data'!AC8-1)</f>
        <v>1.3152173913043477</v>
      </c>
      <c r="AD9" s="14">
        <f>IF(OR('Source data'!AD8="",'Source data'!AD8=0,'Source data'!AH8=""),"",'Source data'!AH8/'Source data'!AD8-1)</f>
        <v>-0.51933701657458564</v>
      </c>
      <c r="AE9" s="14">
        <f>IF(OR('Source data'!AE8="",'Source data'!AE8=0,'Source data'!AI8=""),"",'Source data'!AI8/'Source data'!AE8-1)</f>
        <v>2.9163987138263665</v>
      </c>
      <c r="AF9" s="14">
        <f>IF(OR('Source data'!AF8="",'Source data'!AF8=0,'Source data'!AJ8=""),"",'Source data'!AJ8/'Source data'!AF8-1)</f>
        <v>2.171875</v>
      </c>
      <c r="AG9" s="14">
        <f>IF(OR('Source data'!AG8="",'Source data'!AG8=0,'Source data'!AK8=""),"",'Source data'!AK8/'Source data'!AG8-1)</f>
        <v>1.772300469483568</v>
      </c>
      <c r="AH9" s="14">
        <f>IF(OR('Source data'!AH8="",'Source data'!AH8=0,'Source data'!AL8=""),"",'Source data'!AL8/'Source data'!AH8-1)</f>
        <v>-0.10727969348659006</v>
      </c>
      <c r="AI9" s="14">
        <f>IF(OR('Source data'!AI8="",'Source data'!AI8=0,'Source data'!AM8=""),"",'Source data'!AM8/'Source data'!AI8-1)</f>
        <v>-0.90985221674876848</v>
      </c>
      <c r="AJ9" s="14">
        <f>IF(OR('Source data'!AJ8="",'Source data'!AJ8=0,'Source data'!AN8=""),"",'Source data'!AN8/'Source data'!AJ8-1)</f>
        <v>-0.7895847994370162</v>
      </c>
      <c r="AK9" s="14">
        <f>IF(OR('Source data'!AK8="",'Source data'!AK8=0,'Source data'!AO8=""),"",'Source data'!AO8/'Source data'!AK8-1)</f>
        <v>-0.73073666384419989</v>
      </c>
      <c r="AL9" s="14">
        <f>IF(OR('Source data'!AL8="",'Source data'!AL8=0,'Source data'!AP8=""),"",'Source data'!AP8/'Source data'!AL8-1)</f>
        <v>2.1459227467810482E-3</v>
      </c>
      <c r="AM9" s="14">
        <f>IF(OR('Source data'!AM8="",'Source data'!AM8=0,'Source data'!AQ8=""),"",'Source data'!AQ8/'Source data'!AM8-1)</f>
        <v>1.8214936247723079E-2</v>
      </c>
      <c r="AN9" s="14">
        <f>IF(OR('Source data'!AN8="",'Source data'!AN8=0,'Source data'!AR8=""),"",'Source data'!AR8/'Source data'!AN8-1)</f>
        <v>0.94314381270903014</v>
      </c>
      <c r="AO9" s="14">
        <f>IF(OR('Source data'!AO8="",'Source data'!AO8=0,'Source data'!AS8=""),"",'Source data'!AS8/'Source data'!AO8-1)</f>
        <v>0.40880503144654079</v>
      </c>
      <c r="AP9" s="14" t="str">
        <f>IF(OR('Source data'!AP8="",'Source data'!AP8=0,'Source data'!AT8=""),"",'Source data'!AT8/'Source data'!AP8-1)</f>
        <v/>
      </c>
      <c r="AQ9" s="14" t="str">
        <f>IF(OR('Source data'!AQ8="",'Source data'!AQ8=0,'Source data'!AU8=""),"",'Source data'!AU8/'Source data'!AQ8-1)</f>
        <v/>
      </c>
      <c r="AR9" s="14" t="str">
        <f>IF(OR('Source data'!AR8="",'Source data'!AR8=0,'Source data'!AV8=""),"",'Source data'!AV8/'Source data'!AR8-1)</f>
        <v/>
      </c>
    </row>
    <row r="10" spans="1:44">
      <c r="A10" s="10" t="s">
        <v>55</v>
      </c>
      <c r="B10" s="14">
        <f>IF(OR('Source data'!B9="",'Source data'!B9=0,'Source data'!F9=""),"",'Source data'!F9/'Source data'!B9-1)</f>
        <v>0.72413793103448265</v>
      </c>
      <c r="C10" s="14">
        <f>IF(OR('Source data'!C9="",'Source data'!C9=0,'Source data'!G9=""),"",'Source data'!G9/'Source data'!C9-1)</f>
        <v>1.1976047904191711E-2</v>
      </c>
      <c r="D10" s="14">
        <f>IF(OR('Source data'!D9="",'Source data'!D9=0,'Source data'!H9=""),"",'Source data'!H9/'Source data'!D9-1)</f>
        <v>-1.3574660633484115E-2</v>
      </c>
      <c r="E10" s="14">
        <f>IF(OR('Source data'!E9="",'Source data'!E9=0,'Source data'!I9=""),"",'Source data'!I9/'Source data'!E9-1)</f>
        <v>-0.90276179516685851</v>
      </c>
      <c r="F10" s="14">
        <f>IF(OR('Source data'!F9="",'Source data'!F9=0,'Source data'!J9=""),"",'Source data'!J9/'Source data'!F9-1)</f>
        <v>0.50499999999999989</v>
      </c>
      <c r="G10" s="14">
        <f>IF(OR('Source data'!G9="",'Source data'!G9=0,'Source data'!K9=""),"",'Source data'!K9/'Source data'!G9-1)</f>
        <v>0.10650887573964507</v>
      </c>
      <c r="H10" s="14">
        <f>IF(OR('Source data'!H9="",'Source data'!H9=0,'Source data'!L9=""),"",'Source data'!L9/'Source data'!H9-1)</f>
        <v>-0.42660550458715596</v>
      </c>
      <c r="I10" s="14">
        <f>IF(OR('Source data'!I9="",'Source data'!I9=0,'Source data'!M9=""),"",'Source data'!M9/'Source data'!I9-1)</f>
        <v>8.2840236686390512E-2</v>
      </c>
      <c r="J10" s="14">
        <f>IF(OR('Source data'!J9="",'Source data'!J9=0,'Source data'!N9=""),"",'Source data'!N9/'Source data'!J9-1)</f>
        <v>1.2425249169435215</v>
      </c>
      <c r="K10" s="14">
        <f>IF(OR('Source data'!K9="",'Source data'!K9=0,'Source data'!O9=""),"",'Source data'!O9/'Source data'!K9-1)</f>
        <v>2.3636363636363638</v>
      </c>
      <c r="L10" s="14">
        <f>IF(OR('Source data'!L9="",'Source data'!L9=0,'Source data'!P9=""),"",'Source data'!P9/'Source data'!L9-1)</f>
        <v>3.2240000000000002</v>
      </c>
      <c r="M10" s="14">
        <f>IF(OR('Source data'!M9="",'Source data'!M9=0,'Source data'!Q9=""),"",'Source data'!Q9/'Source data'!M9-1)</f>
        <v>-6.557377049180324E-2</v>
      </c>
      <c r="N10" s="14">
        <f>IF(OR('Source data'!N9="",'Source data'!N9=0,'Source data'!R9=""),"",'Source data'!R9/'Source data'!N9-1)</f>
        <v>-0.71407407407407408</v>
      </c>
      <c r="O10" s="14">
        <f>IF(OR('Source data'!O9="",'Source data'!O9=0,'Source data'!S9=""),"",'Source data'!S9/'Source data'!O9-1)</f>
        <v>-0.61367249602543716</v>
      </c>
      <c r="P10" s="14">
        <f>IF(OR('Source data'!P9="",'Source data'!P9=0,'Source data'!T9=""),"",'Source data'!T9/'Source data'!P9-1)</f>
        <v>3.8712121212121211</v>
      </c>
      <c r="Q10" s="14">
        <f>IF(OR('Source data'!Q9="",'Source data'!Q9=0,'Source data'!U9=""),"",'Source data'!U9/'Source data'!Q9-1)</f>
        <v>2.0994152046783627</v>
      </c>
      <c r="R10" s="14">
        <f>IF(OR('Source data'!R9="",'Source data'!R9=0,'Source data'!V9=""),"",'Source data'!V9/'Source data'!R9-1)</f>
        <v>-0.6113989637305699</v>
      </c>
      <c r="S10" s="14">
        <f>IF(OR('Source data'!S9="",'Source data'!S9=0,'Source data'!W9=""),"",'Source data'!W9/'Source data'!S9-1)</f>
        <v>-0.47736625514403297</v>
      </c>
      <c r="T10" s="14">
        <f>IF(OR('Source data'!T9="",'Source data'!T9=0,'Source data'!X9=""),"",'Source data'!X9/'Source data'!T9-1)</f>
        <v>-0.94828926905132194</v>
      </c>
      <c r="U10" s="14">
        <f>IF(OR('Source data'!U9="",'Source data'!U9=0,'Source data'!Y9=""),"",'Source data'!Y9/'Source data'!U9-1)</f>
        <v>-0.84150943396226419</v>
      </c>
      <c r="V10" s="14">
        <f>IF(OR('Source data'!V9="",'Source data'!V9=0,'Source data'!Z9=""),"",'Source data'!Z9/'Source data'!V9-1)</f>
        <v>0.78666666666666663</v>
      </c>
      <c r="W10" s="14">
        <f>IF(OR('Source data'!W9="",'Source data'!W9=0,'Source data'!AA9=""),"",'Source data'!AA9/'Source data'!W9-1)</f>
        <v>-0.14960629921259838</v>
      </c>
      <c r="X10" s="14">
        <f>IF(OR('Source data'!X9="",'Source data'!X9=0,'Source data'!AB9=""),"",'Source data'!AB9/'Source data'!X9-1)</f>
        <v>-0.3007518796992481</v>
      </c>
      <c r="Y10" s="14">
        <f>IF(OR('Source data'!Y9="",'Source data'!Y9=0,'Source data'!AC9=""),"",'Source data'!AC9/'Source data'!Y9-1)</f>
        <v>0.89285714285714279</v>
      </c>
      <c r="Z10" s="14">
        <f>IF(OR('Source data'!Z9="",'Source data'!Z9=0,'Source data'!AD9=""),"",'Source data'!AD9/'Source data'!Z9-1)</f>
        <v>3.41044776119403</v>
      </c>
      <c r="AA10" s="14">
        <f>IF(OR('Source data'!AA9="",'Source data'!AA9=0,'Source data'!AE9=""),"",'Source data'!AE9/'Source data'!AA9-1)</f>
        <v>6.1111111111111107</v>
      </c>
      <c r="AB10" s="14">
        <f>IF(OR('Source data'!AB9="",'Source data'!AB9=0,'Source data'!AF9=""),"",'Source data'!AF9/'Source data'!AB9-1)</f>
        <v>1</v>
      </c>
      <c r="AC10" s="14">
        <f>IF(OR('Source data'!AC9="",'Source data'!AC9=0,'Source data'!AG9=""),"",'Source data'!AG9/'Source data'!AC9-1)</f>
        <v>1.5849056603773586</v>
      </c>
      <c r="AD10" s="14">
        <f>IF(OR('Source data'!AD9="",'Source data'!AD9=0,'Source data'!AH9=""),"",'Source data'!AH9/'Source data'!AD9-1)</f>
        <v>-0.51438240270727587</v>
      </c>
      <c r="AE10" s="14">
        <f>IF(OR('Source data'!AE9="",'Source data'!AE9=0,'Source data'!AI9=""),"",'Source data'!AI9/'Source data'!AE9-1)</f>
        <v>2.5546875</v>
      </c>
      <c r="AF10" s="14">
        <f>IF(OR('Source data'!AF9="",'Source data'!AF9=0,'Source data'!AJ9=""),"",'Source data'!AJ9/'Source data'!AF9-1)</f>
        <v>1.8333333333333335</v>
      </c>
      <c r="AG10" s="14">
        <f>IF(OR('Source data'!AG9="",'Source data'!AG9=0,'Source data'!AK9=""),"",'Source data'!AK9/'Source data'!AG9-1)</f>
        <v>1.2116788321167884</v>
      </c>
      <c r="AH10" s="14">
        <f>IF(OR('Source data'!AH9="",'Source data'!AH9=0,'Source data'!AL9=""),"",'Source data'!AL9/'Source data'!AH9-1)</f>
        <v>0.27874564459930307</v>
      </c>
      <c r="AI10" s="14">
        <f>IF(OR('Source data'!AI9="",'Source data'!AI9=0,'Source data'!AM9=""),"",'Source data'!AM9/'Source data'!AI9-1)</f>
        <v>-0.9358974358974359</v>
      </c>
      <c r="AJ10" s="14">
        <f>IF(OR('Source data'!AJ9="",'Source data'!AJ9=0,'Source data'!AN9=""),"",'Source data'!AN9/'Source data'!AJ9-1)</f>
        <v>-0.49905123339658441</v>
      </c>
      <c r="AK10" s="14">
        <f>IF(OR('Source data'!AK9="",'Source data'!AK9=0,'Source data'!AO9=""),"",'Source data'!AO9/'Source data'!AK9-1)</f>
        <v>-0.77887788778877887</v>
      </c>
      <c r="AL10" s="14">
        <f>IF(OR('Source data'!AL9="",'Source data'!AL9=0,'Source data'!AP9=""),"",'Source data'!AP9/'Source data'!AL9-1)</f>
        <v>-0.63760217983651224</v>
      </c>
      <c r="AM10" s="14">
        <f>IF(OR('Source data'!AM9="",'Source data'!AM9=0,'Source data'!AQ9=""),"",'Source data'!AQ9/'Source data'!AM9-1)</f>
        <v>-2.8571428571428581E-2</v>
      </c>
      <c r="AN10" s="14">
        <f>IF(OR('Source data'!AN9="",'Source data'!AN9=0,'Source data'!AR9=""),"",'Source data'!AR9/'Source data'!AN9-1)</f>
        <v>0.20833333333333326</v>
      </c>
      <c r="AO10" s="14">
        <f>IF(OR('Source data'!AO9="",'Source data'!AO9=0,'Source data'!AS9=""),"",'Source data'!AS9/'Source data'!AO9-1)</f>
        <v>0.37313432835820892</v>
      </c>
      <c r="AP10" s="14" t="str">
        <f>IF(OR('Source data'!AP9="",'Source data'!AP9=0,'Source data'!AT9=""),"",'Source data'!AT9/'Source data'!AP9-1)</f>
        <v/>
      </c>
      <c r="AQ10" s="14" t="str">
        <f>IF(OR('Source data'!AQ9="",'Source data'!AQ9=0,'Source data'!AU9=""),"",'Source data'!AU9/'Source data'!AQ9-1)</f>
        <v/>
      </c>
      <c r="AR10" s="14" t="str">
        <f>IF(OR('Source data'!AR9="",'Source data'!AR9=0,'Source data'!AV9=""),"",'Source data'!AV9/'Source data'!AR9-1)</f>
        <v/>
      </c>
    </row>
    <row r="11" spans="1:44">
      <c r="A11" s="10" t="s">
        <v>56</v>
      </c>
      <c r="B11" s="14">
        <f>IF(OR('Source data'!B10="",'Source data'!B10=0,'Source data'!F10=""),"",'Source data'!F10/'Source data'!B10-1)</f>
        <v>0.52499999999999991</v>
      </c>
      <c r="C11" s="14">
        <f>IF(OR('Source data'!C10="",'Source data'!C10=0,'Source data'!G10=""),"",'Source data'!G10/'Source data'!C10-1)</f>
        <v>2.1707317073170733</v>
      </c>
      <c r="D11" s="14">
        <f>IF(OR('Source data'!D10="",'Source data'!D10=0,'Source data'!H10=""),"",'Source data'!H10/'Source data'!D10-1)</f>
        <v>0.38181818181818183</v>
      </c>
      <c r="E11" s="14">
        <f>IF(OR('Source data'!E10="",'Source data'!E10=0,'Source data'!I10=""),"",'Source data'!I10/'Source data'!E10-1)</f>
        <v>-0.86678832116788318</v>
      </c>
      <c r="F11" s="14">
        <f>IF(OR('Source data'!F10="",'Source data'!F10=0,'Source data'!J10=""),"",'Source data'!J10/'Source data'!F10-1)</f>
        <v>0.67213114754098369</v>
      </c>
      <c r="G11" s="14">
        <f>IF(OR('Source data'!G10="",'Source data'!G10=0,'Source data'!K10=""),"",'Source data'!K10/'Source data'!G10-1)</f>
        <v>6.9230769230769207E-2</v>
      </c>
      <c r="H11" s="14">
        <f>IF(OR('Source data'!H10="",'Source data'!H10=0,'Source data'!L10=""),"",'Source data'!L10/'Source data'!H10-1)</f>
        <v>0.64473684210526305</v>
      </c>
      <c r="I11" s="14">
        <f>IF(OR('Source data'!I10="",'Source data'!I10=0,'Source data'!M10=""),"",'Source data'!M10/'Source data'!I10-1)</f>
        <v>0.68493150684931514</v>
      </c>
      <c r="J11" s="14">
        <f>IF(OR('Source data'!J10="",'Source data'!J10=0,'Source data'!N10=""),"",'Source data'!N10/'Source data'!J10-1)</f>
        <v>2.6274509803921569</v>
      </c>
      <c r="K11" s="14">
        <f>IF(OR('Source data'!K10="",'Source data'!K10=0,'Source data'!O10=""),"",'Source data'!O10/'Source data'!K10-1)</f>
        <v>2.8201438848920861</v>
      </c>
      <c r="L11" s="14">
        <f>IF(OR('Source data'!L10="",'Source data'!L10=0,'Source data'!P10=""),"",'Source data'!P10/'Source data'!L10-1)</f>
        <v>2.8159999999999998</v>
      </c>
      <c r="M11" s="14">
        <f>IF(OR('Source data'!M10="",'Source data'!M10=0,'Source data'!Q10=""),"",'Source data'!Q10/'Source data'!M10-1)</f>
        <v>-0.10569105691056913</v>
      </c>
      <c r="N11" s="14">
        <f>IF(OR('Source data'!N10="",'Source data'!N10=0,'Source data'!R10=""),"",'Source data'!R10/'Source data'!N10-1)</f>
        <v>-0.62432432432432439</v>
      </c>
      <c r="O11" s="14">
        <f>IF(OR('Source data'!O10="",'Source data'!O10=0,'Source data'!S10=""),"",'Source data'!S10/'Source data'!O10-1)</f>
        <v>-0.67796610169491522</v>
      </c>
      <c r="P11" s="14">
        <f>IF(OR('Source data'!P10="",'Source data'!P10=0,'Source data'!T10=""),"",'Source data'!T10/'Source data'!P10-1)</f>
        <v>3.2641509433962268</v>
      </c>
      <c r="Q11" s="14">
        <f>IF(OR('Source data'!Q10="",'Source data'!Q10=0,'Source data'!U10=""),"",'Source data'!U10/'Source data'!Q10-1)</f>
        <v>2.6090909090909089</v>
      </c>
      <c r="R11" s="14">
        <f>IF(OR('Source data'!R10="",'Source data'!R10=0,'Source data'!V10=""),"",'Source data'!V10/'Source data'!R10-1)</f>
        <v>-0.20863309352517989</v>
      </c>
      <c r="S11" s="14">
        <f>IF(OR('Source data'!S10="",'Source data'!S10=0,'Source data'!W10=""),"",'Source data'!W10/'Source data'!S10-1)</f>
        <v>0.38596491228070184</v>
      </c>
      <c r="T11" s="14">
        <f>IF(OR('Source data'!T10="",'Source data'!T10=0,'Source data'!X10=""),"",'Source data'!X10/'Source data'!T10-1)</f>
        <v>-0.89380530973451333</v>
      </c>
      <c r="U11" s="14">
        <f>IF(OR('Source data'!U10="",'Source data'!U10=0,'Source data'!Y10=""),"",'Source data'!Y10/'Source data'!U10-1)</f>
        <v>-0.73803526448362722</v>
      </c>
      <c r="V11" s="14">
        <f>IF(OR('Source data'!V10="",'Source data'!V10=0,'Source data'!Z10=""),"",'Source data'!Z10/'Source data'!V10-1)</f>
        <v>0.57272727272727275</v>
      </c>
      <c r="W11" s="14">
        <f>IF(OR('Source data'!W10="",'Source data'!W10=0,'Source data'!AA10=""),"",'Source data'!AA10/'Source data'!W10-1)</f>
        <v>-0.23206751054852326</v>
      </c>
      <c r="X11" s="14">
        <f>IF(OR('Source data'!X10="",'Source data'!X10=0,'Source data'!AB10=""),"",'Source data'!AB10/'Source data'!X10-1)</f>
        <v>-0.54629629629629628</v>
      </c>
      <c r="Y11" s="14">
        <f>IF(OR('Source data'!Y10="",'Source data'!Y10=0,'Source data'!AC10=""),"",'Source data'!AC10/'Source data'!Y10-1)</f>
        <v>-0.17307692307692313</v>
      </c>
      <c r="Z11" s="14">
        <f>IF(OR('Source data'!Z10="",'Source data'!Z10=0,'Source data'!AD10=""),"",'Source data'!AD10/'Source data'!Z10-1)</f>
        <v>1.9595375722543351</v>
      </c>
      <c r="AA11" s="14">
        <f>IF(OR('Source data'!AA10="",'Source data'!AA10=0,'Source data'!AE10=""),"",'Source data'!AE10/'Source data'!AA10-1)</f>
        <v>1.5054945054945055</v>
      </c>
      <c r="AB11" s="14">
        <f>IF(OR('Source data'!AB10="",'Source data'!AB10=0,'Source data'!AF10=""),"",'Source data'!AF10/'Source data'!AB10-1)</f>
        <v>0.65306122448979598</v>
      </c>
      <c r="AC11" s="14">
        <f>IF(OR('Source data'!AC10="",'Source data'!AC10=0,'Source data'!AG10=""),"",'Source data'!AG10/'Source data'!AC10-1)</f>
        <v>0.72093023255813948</v>
      </c>
      <c r="AD11" s="14">
        <f>IF(OR('Source data'!AD10="",'Source data'!AD10=0,'Source data'!AH10=""),"",'Source data'!AH10/'Source data'!AD10-1)</f>
        <v>-0.615234375</v>
      </c>
      <c r="AE11" s="14">
        <f>IF(OR('Source data'!AE10="",'Source data'!AE10=0,'Source data'!AI10=""),"",'Source data'!AI10/'Source data'!AE10-1)</f>
        <v>4.0877192982456139</v>
      </c>
      <c r="AF11" s="14">
        <f>IF(OR('Source data'!AF10="",'Source data'!AF10=0,'Source data'!AJ10=""),"",'Source data'!AJ10/'Source data'!AF10-1)</f>
        <v>2.0679012345679011</v>
      </c>
      <c r="AG11" s="14">
        <f>IF(OR('Source data'!AG10="",'Source data'!AG10=0,'Source data'!AK10=""),"",'Source data'!AK10/'Source data'!AG10-1)</f>
        <v>1.7027027027027026</v>
      </c>
      <c r="AH11" s="14">
        <f>IF(OR('Source data'!AH10="",'Source data'!AH10=0,'Source data'!AL10=""),"",'Source data'!AL10/'Source data'!AH10-1)</f>
        <v>-0.43147208121827407</v>
      </c>
      <c r="AI11" s="14">
        <f>IF(OR('Source data'!AI10="",'Source data'!AI10=0,'Source data'!AM10=""),"",'Source data'!AM10/'Source data'!AI10-1)</f>
        <v>-0.93879310344827582</v>
      </c>
      <c r="AJ11" s="14">
        <f>IF(OR('Source data'!AJ10="",'Source data'!AJ10=0,'Source data'!AN10=""),"",'Source data'!AN10/'Source data'!AJ10-1)</f>
        <v>-0.77263581488933597</v>
      </c>
      <c r="AK11" s="14">
        <f>IF(OR('Source data'!AK10="",'Source data'!AK10=0,'Source data'!AO10=""),"",'Source data'!AO10/'Source data'!AK10-1)</f>
        <v>-0.73499999999999999</v>
      </c>
      <c r="AL11" s="14">
        <f>IF(OR('Source data'!AL10="",'Source data'!AL10=0,'Source data'!AP10=""),"",'Source data'!AP10/'Source data'!AL10-1)</f>
        <v>0.16071428571428581</v>
      </c>
      <c r="AM11" s="14">
        <f>IF(OR('Source data'!AM10="",'Source data'!AM10=0,'Source data'!AQ10=""),"",'Source data'!AQ10/'Source data'!AM10-1)</f>
        <v>1.4084507042253502E-2</v>
      </c>
      <c r="AN11" s="14">
        <f>IF(OR('Source data'!AN10="",'Source data'!AN10=0,'Source data'!AR10=""),"",'Source data'!AR10/'Source data'!AN10-1)</f>
        <v>0.5752212389380531</v>
      </c>
      <c r="AO11" s="14">
        <f>IF(OR('Source data'!AO10="",'Source data'!AO10=0,'Source data'!AS10=""),"",'Source data'!AS10/'Source data'!AO10-1)</f>
        <v>0.52830188679245293</v>
      </c>
      <c r="AP11" s="14" t="str">
        <f>IF(OR('Source data'!AP10="",'Source data'!AP10=0,'Source data'!AT10=""),"",'Source data'!AT10/'Source data'!AP10-1)</f>
        <v/>
      </c>
      <c r="AQ11" s="14" t="str">
        <f>IF(OR('Source data'!AQ10="",'Source data'!AQ10=0,'Source data'!AU10=""),"",'Source data'!AU10/'Source data'!AQ10-1)</f>
        <v/>
      </c>
      <c r="AR11" s="14" t="str">
        <f>IF(OR('Source data'!AR10="",'Source data'!AR10=0,'Source data'!AV10=""),"",'Source data'!AV10/'Source data'!AR10-1)</f>
        <v/>
      </c>
    </row>
    <row r="12" spans="1:44">
      <c r="A12" s="10" t="s">
        <v>57</v>
      </c>
      <c r="B12" s="14">
        <f>IF(OR('Source data'!B11="",'Source data'!B11=0,'Source data'!F11=""),"",'Source data'!F11/'Source data'!B11-1)</f>
        <v>0.22916666666666674</v>
      </c>
      <c r="C12" s="14">
        <f>IF(OR('Source data'!C11="",'Source data'!C11=0,'Source data'!G11=""),"",'Source data'!G11/'Source data'!C11-1)</f>
        <v>0.12162162162162171</v>
      </c>
      <c r="D12" s="14">
        <f>IF(OR('Source data'!D11="",'Source data'!D11=0,'Source data'!H11=""),"",'Source data'!H11/'Source data'!D11-1)</f>
        <v>-0.25531914893617025</v>
      </c>
      <c r="E12" s="14">
        <f>IF(OR('Source data'!E11="",'Source data'!E11=0,'Source data'!I11=""),"",'Source data'!I11/'Source data'!E11-1)</f>
        <v>-0.92482177576150359</v>
      </c>
      <c r="F12" s="14">
        <f>IF(OR('Source data'!F11="",'Source data'!F11=0,'Source data'!J11=""),"",'Source data'!J11/'Source data'!F11-1)</f>
        <v>1.1694915254237288</v>
      </c>
      <c r="G12" s="14">
        <f>IF(OR('Source data'!G11="",'Source data'!G11=0,'Source data'!K11=""),"",'Source data'!K11/'Source data'!G11-1)</f>
        <v>0.21084337349397586</v>
      </c>
      <c r="H12" s="14">
        <f>IF(OR('Source data'!H11="",'Source data'!H11=0,'Source data'!L11=""),"",'Source data'!L11/'Source data'!H11-1)</f>
        <v>-7.1428571428571175E-3</v>
      </c>
      <c r="I12" s="14">
        <f>IF(OR('Source data'!I11="",'Source data'!I11=0,'Source data'!M11=""),"",'Source data'!M11/'Source data'!I11-1)</f>
        <v>0.3793103448275863</v>
      </c>
      <c r="J12" s="14">
        <f>IF(OR('Source data'!J11="",'Source data'!J11=0,'Source data'!N11=""),"",'Source data'!N11/'Source data'!J11-1)</f>
        <v>0.5234375</v>
      </c>
      <c r="K12" s="14">
        <f>IF(OR('Source data'!K11="",'Source data'!K11=0,'Source data'!O11=""),"",'Source data'!O11/'Source data'!K11-1)</f>
        <v>1.4875621890547261</v>
      </c>
      <c r="L12" s="14">
        <f>IF(OR('Source data'!L11="",'Source data'!L11=0,'Source data'!P11=""),"",'Source data'!P11/'Source data'!L11-1)</f>
        <v>1.8057553956834531</v>
      </c>
      <c r="M12" s="14">
        <f>IF(OR('Source data'!M11="",'Source data'!M11=0,'Source data'!Q11=""),"",'Source data'!Q11/'Source data'!M11-1)</f>
        <v>-0.15000000000000002</v>
      </c>
      <c r="N12" s="14">
        <f>IF(OR('Source data'!N11="",'Source data'!N11=0,'Source data'!R11=""),"",'Source data'!R11/'Source data'!N11-1)</f>
        <v>-0.6051282051282052</v>
      </c>
      <c r="O12" s="14">
        <f>IF(OR('Source data'!O11="",'Source data'!O11=0,'Source data'!S11=""),"",'Source data'!S11/'Source data'!O11-1)</f>
        <v>-0.66999999999999993</v>
      </c>
      <c r="P12" s="14">
        <f>IF(OR('Source data'!P11="",'Source data'!P11=0,'Source data'!T11=""),"",'Source data'!T11/'Source data'!P11-1)</f>
        <v>3.9692307692307693</v>
      </c>
      <c r="Q12" s="14">
        <f>IF(OR('Source data'!Q11="",'Source data'!Q11=0,'Source data'!U11=""),"",'Source data'!U11/'Source data'!Q11-1)</f>
        <v>1.7058823529411766</v>
      </c>
      <c r="R12" s="14">
        <f>IF(OR('Source data'!R11="",'Source data'!R11=0,'Source data'!V11=""),"",'Source data'!V11/'Source data'!R11-1)</f>
        <v>-0.53896103896103897</v>
      </c>
      <c r="S12" s="14">
        <f>IF(OR('Source data'!S11="",'Source data'!S11=0,'Source data'!W11=""),"",'Source data'!W11/'Source data'!S11-1)</f>
        <v>0.1272727272727272</v>
      </c>
      <c r="T12" s="14">
        <f>IF(OR('Source data'!T11="",'Source data'!T11=0,'Source data'!X11=""),"",'Source data'!X11/'Source data'!T11-1)</f>
        <v>-0.91692466460268318</v>
      </c>
      <c r="U12" s="14">
        <f>IF(OR('Source data'!U11="",'Source data'!U11=0,'Source data'!Y11=""),"",'Source data'!Y11/'Source data'!U11-1)</f>
        <v>-0.76086956521739135</v>
      </c>
      <c r="V12" s="14">
        <f>IF(OR('Source data'!V11="",'Source data'!V11=0,'Source data'!Z11=""),"",'Source data'!Z11/'Source data'!V11-1)</f>
        <v>0.47887323943661975</v>
      </c>
      <c r="W12" s="14">
        <f>IF(OR('Source data'!W11="",'Source data'!W11=0,'Source data'!AA11=""),"",'Source data'!AA11/'Source data'!W11-1)</f>
        <v>-0.5053763440860215</v>
      </c>
      <c r="X12" s="14">
        <f>IF(OR('Source data'!X11="",'Source data'!X11=0,'Source data'!AB11=""),"",'Source data'!AB11/'Source data'!X11-1)</f>
        <v>-0.3788819875776398</v>
      </c>
      <c r="Y12" s="14">
        <f>IF(OR('Source data'!Y11="",'Source data'!Y11=0,'Source data'!AC11=""),"",'Source data'!AC11/'Source data'!Y11-1)</f>
        <v>0.23863636363636354</v>
      </c>
      <c r="Z12" s="14">
        <f>IF(OR('Source data'!Z11="",'Source data'!Z11=0,'Source data'!AD11=""),"",'Source data'!AD11/'Source data'!Z11-1)</f>
        <v>3.4095238095238098</v>
      </c>
      <c r="AA12" s="14">
        <f>IF(OR('Source data'!AA11="",'Source data'!AA11=0,'Source data'!AE11=""),"",'Source data'!AE11/'Source data'!AA11-1)</f>
        <v>3.5326086956521738</v>
      </c>
      <c r="AB12" s="14">
        <f>IF(OR('Source data'!AB11="",'Source data'!AB11=0,'Source data'!AF11=""),"",'Source data'!AF11/'Source data'!AB11-1)</f>
        <v>0.98</v>
      </c>
      <c r="AC12" s="14">
        <f>IF(OR('Source data'!AC11="",'Source data'!AC11=0,'Source data'!AG11=""),"",'Source data'!AG11/'Source data'!AC11-1)</f>
        <v>0.6330275229357798</v>
      </c>
      <c r="AD12" s="14">
        <f>IF(OR('Source data'!AD11="",'Source data'!AD11=0,'Source data'!AH11=""),"",'Source data'!AH11/'Source data'!AD11-1)</f>
        <v>-0.59611231101511875</v>
      </c>
      <c r="AE12" s="14">
        <f>IF(OR('Source data'!AE11="",'Source data'!AE11=0,'Source data'!AI11=""),"",'Source data'!AI11/'Source data'!AE11-1)</f>
        <v>4.1055155875299763</v>
      </c>
      <c r="AF12" s="14">
        <f>IF(OR('Source data'!AF11="",'Source data'!AF11=0,'Source data'!AJ11=""),"",'Source data'!AJ11/'Source data'!AF11-1)</f>
        <v>2.606060606060606</v>
      </c>
      <c r="AG12" s="14">
        <f>IF(OR('Source data'!AG11="",'Source data'!AG11=0,'Source data'!AK11=""),"",'Source data'!AK11/'Source data'!AG11-1)</f>
        <v>3.7471910112359552</v>
      </c>
      <c r="AH12" s="14">
        <f>IF(OR('Source data'!AH11="",'Source data'!AH11=0,'Source data'!AL11=""),"",'Source data'!AL11/'Source data'!AH11-1)</f>
        <v>-0.25133689839572193</v>
      </c>
      <c r="AI12" s="14">
        <f>IF(OR('Source data'!AI11="",'Source data'!AI11=0,'Source data'!AM11=""),"",'Source data'!AM11/'Source data'!AI11-1)</f>
        <v>-0.92015030530765618</v>
      </c>
      <c r="AJ12" s="14">
        <f>IF(OR('Source data'!AJ11="",'Source data'!AJ11=0,'Source data'!AN11=""),"",'Source data'!AN11/'Source data'!AJ11-1)</f>
        <v>-0.64425770308123242</v>
      </c>
      <c r="AK12" s="14">
        <f>IF(OR('Source data'!AK11="",'Source data'!AK11=0,'Source data'!AO11=""),"",'Source data'!AO11/'Source data'!AK11-1)</f>
        <v>-0.8</v>
      </c>
      <c r="AL12" s="14">
        <f>IF(OR('Source data'!AL11="",'Source data'!AL11=0,'Source data'!AP11=""),"",'Source data'!AP11/'Source data'!AL11-1)</f>
        <v>-2.1428571428571463E-2</v>
      </c>
      <c r="AM12" s="14">
        <f>IF(OR('Source data'!AM11="",'Source data'!AM11=0,'Source data'!AQ11=""),"",'Source data'!AQ11/'Source data'!AM11-1)</f>
        <v>0.35294117647058831</v>
      </c>
      <c r="AN12" s="14">
        <f>IF(OR('Source data'!AN11="",'Source data'!AN11=0,'Source data'!AR11=""),"",'Source data'!AR11/'Source data'!AN11-1)</f>
        <v>0.10629921259842523</v>
      </c>
      <c r="AO12" s="14">
        <f>IF(OR('Source data'!AO11="",'Source data'!AO11=0,'Source data'!AS11=""),"",'Source data'!AS11/'Source data'!AO11-1)</f>
        <v>0.19526627218934922</v>
      </c>
      <c r="AP12" s="14" t="str">
        <f>IF(OR('Source data'!AP11="",'Source data'!AP11=0,'Source data'!AT11=""),"",'Source data'!AT11/'Source data'!AP11-1)</f>
        <v/>
      </c>
      <c r="AQ12" s="14" t="str">
        <f>IF(OR('Source data'!AQ11="",'Source data'!AQ11=0,'Source data'!AU11=""),"",'Source data'!AU11/'Source data'!AQ11-1)</f>
        <v/>
      </c>
      <c r="AR12" s="14" t="str">
        <f>IF(OR('Source data'!AR11="",'Source data'!AR11=0,'Source data'!AV11=""),"",'Source data'!AV11/'Source data'!AR11-1)</f>
        <v/>
      </c>
    </row>
    <row r="13" spans="1:44">
      <c r="A13" s="10" t="s">
        <v>58</v>
      </c>
      <c r="B13" s="14">
        <f>IF(OR('Source data'!B12="",'Source data'!B12=0,'Source data'!F12=""),"",'Source data'!F12/'Source data'!B12-1)</f>
        <v>0.5714285714285714</v>
      </c>
      <c r="C13" s="14">
        <f>IF(OR('Source data'!C12="",'Source data'!C12=0,'Source data'!G12=""),"",'Source data'!G12/'Source data'!C12-1)</f>
        <v>-0.38624338624338628</v>
      </c>
      <c r="D13" s="14">
        <f>IF(OR('Source data'!D12="",'Source data'!D12=0,'Source data'!H12=""),"",'Source data'!H12/'Source data'!D12-1)</f>
        <v>-0.50810810810810803</v>
      </c>
      <c r="E13" s="14">
        <f>IF(OR('Source data'!E12="",'Source data'!E12=0,'Source data'!I12=""),"",'Source data'!I12/'Source data'!E12-1)</f>
        <v>-0.94169741697416975</v>
      </c>
      <c r="F13" s="14">
        <f>IF(OR('Source data'!F12="",'Source data'!F12=0,'Source data'!J12=""),"",'Source data'!J12/'Source data'!F12-1)</f>
        <v>6.9930069930070005E-2</v>
      </c>
      <c r="G13" s="14">
        <f>IF(OR('Source data'!G12="",'Source data'!G12=0,'Source data'!K12=""),"",'Source data'!K12/'Source data'!G12-1)</f>
        <v>0.38793103448275867</v>
      </c>
      <c r="H13" s="14">
        <f>IF(OR('Source data'!H12="",'Source data'!H12=0,'Source data'!L12=""),"",'Source data'!L12/'Source data'!H12-1)</f>
        <v>-0.23076923076923073</v>
      </c>
      <c r="I13" s="14">
        <f>IF(OR('Source data'!I12="",'Source data'!I12=0,'Source data'!M12=""),"",'Source data'!M12/'Source data'!I12-1)</f>
        <v>0.10126582278481022</v>
      </c>
      <c r="J13" s="14">
        <f>IF(OR('Source data'!J12="",'Source data'!J12=0,'Source data'!N12=""),"",'Source data'!N12/'Source data'!J12-1)</f>
        <v>2.3594771241830066</v>
      </c>
      <c r="K13" s="14">
        <f>IF(OR('Source data'!K12="",'Source data'!K12=0,'Source data'!O12=""),"",'Source data'!O12/'Source data'!K12-1)</f>
        <v>1.4285714285714284</v>
      </c>
      <c r="L13" s="14">
        <f>IF(OR('Source data'!L12="",'Source data'!L12=0,'Source data'!P12=""),"",'Source data'!P12/'Source data'!L12-1)</f>
        <v>2.8571428571428572</v>
      </c>
      <c r="M13" s="14">
        <f>IF(OR('Source data'!M12="",'Source data'!M12=0,'Source data'!Q12=""),"",'Source data'!Q12/'Source data'!M12-1)</f>
        <v>0.66666666666666674</v>
      </c>
      <c r="N13" s="14">
        <f>IF(OR('Source data'!N12="",'Source data'!N12=0,'Source data'!R12=""),"",'Source data'!R12/'Source data'!N12-1)</f>
        <v>-0.75291828793774318</v>
      </c>
      <c r="O13" s="14">
        <f>IF(OR('Source data'!O12="",'Source data'!O12=0,'Source data'!S12=""),"",'Source data'!S12/'Source data'!O12-1)</f>
        <v>-0.67774936061381075</v>
      </c>
      <c r="P13" s="14">
        <f>IF(OR('Source data'!P12="",'Source data'!P12=0,'Source data'!T12=""),"",'Source data'!T12/'Source data'!P12-1)</f>
        <v>4.7296296296296294</v>
      </c>
      <c r="Q13" s="14">
        <f>IF(OR('Source data'!Q12="",'Source data'!Q12=0,'Source data'!U12=""),"",'Source data'!U12/'Source data'!Q12-1)</f>
        <v>0.73793103448275854</v>
      </c>
      <c r="R13" s="14">
        <f>IF(OR('Source data'!R12="",'Source data'!R12=0,'Source data'!V12=""),"",'Source data'!V12/'Source data'!R12-1)</f>
        <v>-0.82677165354330706</v>
      </c>
      <c r="S13" s="14">
        <f>IF(OR('Source data'!S12="",'Source data'!S12=0,'Source data'!W12=""),"",'Source data'!W12/'Source data'!S12-1)</f>
        <v>-0.60317460317460325</v>
      </c>
      <c r="T13" s="14">
        <f>IF(OR('Source data'!T12="",'Source data'!T12=0,'Source data'!X12=""),"",'Source data'!X12/'Source data'!T12-1)</f>
        <v>-0.96509372979961217</v>
      </c>
      <c r="U13" s="14">
        <f>IF(OR('Source data'!U12="",'Source data'!U12=0,'Source data'!Y12=""),"",'Source data'!Y12/'Source data'!U12-1)</f>
        <v>-0.86904761904761907</v>
      </c>
      <c r="V13" s="14">
        <f>IF(OR('Source data'!V12="",'Source data'!V12=0,'Source data'!Z12=""),"",'Source data'!Z12/'Source data'!V12-1)</f>
        <v>1.5</v>
      </c>
      <c r="W13" s="14">
        <f>IF(OR('Source data'!W12="",'Source data'!W12=0,'Source data'!AA12=""),"",'Source data'!AA12/'Source data'!W12-1)</f>
        <v>-7.999999999999996E-2</v>
      </c>
      <c r="X13" s="14">
        <f>IF(OR('Source data'!X12="",'Source data'!X12=0,'Source data'!AB12=""),"",'Source data'!AB12/'Source data'!X12-1)</f>
        <v>3.7037037037036979E-2</v>
      </c>
      <c r="Y13" s="14">
        <f>IF(OR('Source data'!Y12="",'Source data'!Y12=0,'Source data'!AC12=""),"",'Source data'!AC12/'Source data'!Y12-1)</f>
        <v>2.0909090909090908</v>
      </c>
      <c r="Z13" s="14">
        <f>IF(OR('Source data'!Z12="",'Source data'!Z12=0,'Source data'!AD12=""),"",'Source data'!AD12/'Source data'!Z12-1)</f>
        <v>5.5090909090909088</v>
      </c>
      <c r="AA13" s="14">
        <f>IF(OR('Source data'!AA12="",'Source data'!AA12=0,'Source data'!AE12=""),"",'Source data'!AE12/'Source data'!AA12-1)</f>
        <v>5.5434782608695654</v>
      </c>
      <c r="AB13" s="14">
        <f>IF(OR('Source data'!AB12="",'Source data'!AB12=0,'Source data'!AF12=""),"",'Source data'!AF12/'Source data'!AB12-1)</f>
        <v>1.4464285714285716</v>
      </c>
      <c r="AC13" s="14">
        <f>IF(OR('Source data'!AC12="",'Source data'!AC12=0,'Source data'!AG12=""),"",'Source data'!AG12/'Source data'!AC12-1)</f>
        <v>0.75490196078431371</v>
      </c>
      <c r="AD13" s="14">
        <f>IF(OR('Source data'!AD12="",'Source data'!AD12=0,'Source data'!AH12=""),"",'Source data'!AH12/'Source data'!AD12-1)</f>
        <v>-0.56424581005586594</v>
      </c>
      <c r="AE13" s="14">
        <f>IF(OR('Source data'!AE12="",'Source data'!AE12=0,'Source data'!AI12=""),"",'Source data'!AI12/'Source data'!AE12-1)</f>
        <v>4.631229235880399</v>
      </c>
      <c r="AF13" s="14">
        <f>IF(OR('Source data'!AF12="",'Source data'!AF12=0,'Source data'!AJ12=""),"",'Source data'!AJ12/'Source data'!AF12-1)</f>
        <v>1.5766423357664232</v>
      </c>
      <c r="AG13" s="14">
        <f>IF(OR('Source data'!AG12="",'Source data'!AG12=0,'Source data'!AK12=""),"",'Source data'!AK12/'Source data'!AG12-1)</f>
        <v>2.3016759776536313</v>
      </c>
      <c r="AH13" s="14">
        <f>IF(OR('Source data'!AH12="",'Source data'!AH12=0,'Source data'!AL12=""),"",'Source data'!AL12/'Source data'!AH12-1)</f>
        <v>-0.41666666666666663</v>
      </c>
      <c r="AI13" s="14">
        <f>IF(OR('Source data'!AI12="",'Source data'!AI12=0,'Source data'!AM12=""),"",'Source data'!AM12/'Source data'!AI12-1)</f>
        <v>-0.94690265486725667</v>
      </c>
      <c r="AJ13" s="14">
        <f>IF(OR('Source data'!AJ12="",'Source data'!AJ12=0,'Source data'!AN12=""),"",'Source data'!AN12/'Source data'!AJ12-1)</f>
        <v>-0.45325779036827196</v>
      </c>
      <c r="AK13" s="14">
        <f>IF(OR('Source data'!AK12="",'Source data'!AK12=0,'Source data'!AO12=""),"",'Source data'!AO12/'Source data'!AK12-1)</f>
        <v>-0.75465313028764802</v>
      </c>
      <c r="AL13" s="14">
        <f>IF(OR('Source data'!AL12="",'Source data'!AL12=0,'Source data'!AP12=""),"",'Source data'!AP12/'Source data'!AL12-1)</f>
        <v>-0.13186813186813184</v>
      </c>
      <c r="AM13" s="14">
        <f>IF(OR('Source data'!AM12="",'Source data'!AM12=0,'Source data'!AQ12=""),"",'Source data'!AQ12/'Source data'!AM12-1)</f>
        <v>3.3333333333333437E-2</v>
      </c>
      <c r="AN13" s="14">
        <f>IF(OR('Source data'!AN12="",'Source data'!AN12=0,'Source data'!AR12=""),"",'Source data'!AR12/'Source data'!AN12-1)</f>
        <v>0.57512953367875652</v>
      </c>
      <c r="AO13" s="14">
        <f>IF(OR('Source data'!AO12="",'Source data'!AO12=0,'Source data'!AS12=""),"",'Source data'!AS12/'Source data'!AO12-1)</f>
        <v>6.8965517241379448E-3</v>
      </c>
      <c r="AP13" s="14" t="str">
        <f>IF(OR('Source data'!AP12="",'Source data'!AP12=0,'Source data'!AT12=""),"",'Source data'!AT12/'Source data'!AP12-1)</f>
        <v/>
      </c>
      <c r="AQ13" s="14" t="str">
        <f>IF(OR('Source data'!AQ12="",'Source data'!AQ12=0,'Source data'!AU12=""),"",'Source data'!AU12/'Source data'!AQ12-1)</f>
        <v/>
      </c>
      <c r="AR13" s="14" t="str">
        <f>IF(OR('Source data'!AR12="",'Source data'!AR12=0,'Source data'!AV12=""),"",'Source data'!AV12/'Source data'!AR12-1)</f>
        <v/>
      </c>
    </row>
    <row r="14" spans="1:44">
      <c r="A14" s="10" t="s">
        <v>59</v>
      </c>
      <c r="B14" s="14">
        <f>IF(OR('Source data'!B13="",'Source data'!B13=0,'Source data'!F13=""),"",'Source data'!F13/'Source data'!B13-1)</f>
        <v>-6.9651741293532354E-2</v>
      </c>
      <c r="C14" s="14">
        <f>IF(OR('Source data'!C13="",'Source data'!C13=0,'Source data'!G13=""),"",'Source data'!G13/'Source data'!C13-1)</f>
        <v>-0.17277486910994766</v>
      </c>
      <c r="D14" s="14">
        <f>IF(OR('Source data'!D13="",'Source data'!D13=0,'Source data'!H13=""),"",'Source data'!H13/'Source data'!D13-1)</f>
        <v>-0.41338582677165359</v>
      </c>
      <c r="E14" s="14">
        <f>IF(OR('Source data'!E13="",'Source data'!E13=0,'Source data'!I13=""),"",'Source data'!I13/'Source data'!E13-1)</f>
        <v>-0.93246753246753245</v>
      </c>
      <c r="F14" s="14">
        <f>IF(OR('Source data'!F13="",'Source data'!F13=0,'Source data'!J13=""),"",'Source data'!J13/'Source data'!F13-1)</f>
        <v>-0.25133689839572193</v>
      </c>
      <c r="G14" s="14">
        <f>IF(OR('Source data'!G13="",'Source data'!G13=0,'Source data'!K13=""),"",'Source data'!K13/'Source data'!G13-1)</f>
        <v>-5.0632911392405111E-2</v>
      </c>
      <c r="H14" s="14">
        <f>IF(OR('Source data'!H13="",'Source data'!H13=0,'Source data'!L13=""),"",'Source data'!L13/'Source data'!H13-1)</f>
        <v>-4.6979865771812124E-2</v>
      </c>
      <c r="I14" s="14">
        <f>IF(OR('Source data'!I13="",'Source data'!I13=0,'Source data'!M13=""),"",'Source data'!M13/'Source data'!I13-1)</f>
        <v>6.4102564102563875E-3</v>
      </c>
      <c r="J14" s="14">
        <f>IF(OR('Source data'!J13="",'Source data'!J13=0,'Source data'!N13=""),"",'Source data'!N13/'Source data'!J13-1)</f>
        <v>1.407142857142857</v>
      </c>
      <c r="K14" s="14">
        <f>IF(OR('Source data'!K13="",'Source data'!K13=0,'Source data'!O13=""),"",'Source data'!O13/'Source data'!K13-1)</f>
        <v>1.0933333333333333</v>
      </c>
      <c r="L14" s="14">
        <f>IF(OR('Source data'!L13="",'Source data'!L13=0,'Source data'!P13=""),"",'Source data'!P13/'Source data'!L13-1)</f>
        <v>1.288732394366197</v>
      </c>
      <c r="M14" s="14">
        <f>IF(OR('Source data'!M13="",'Source data'!M13=0,'Source data'!Q13=""),"",'Source data'!Q13/'Source data'!M13-1)</f>
        <v>-0.42038216560509556</v>
      </c>
      <c r="N14" s="14">
        <f>IF(OR('Source data'!N13="",'Source data'!N13=0,'Source data'!R13=""),"",'Source data'!R13/'Source data'!N13-1)</f>
        <v>-0.68842729970326411</v>
      </c>
      <c r="O14" s="14">
        <f>IF(OR('Source data'!O13="",'Source data'!O13=0,'Source data'!S13=""),"",'Source data'!S13/'Source data'!O13-1)</f>
        <v>-0.63694267515923575</v>
      </c>
      <c r="P14" s="14">
        <f>IF(OR('Source data'!P13="",'Source data'!P13=0,'Source data'!T13=""),"",'Source data'!T13/'Source data'!P13-1)</f>
        <v>3.5723076923076924</v>
      </c>
      <c r="Q14" s="14">
        <f>IF(OR('Source data'!Q13="",'Source data'!Q13=0,'Source data'!U13=""),"",'Source data'!U13/'Source data'!Q13-1)</f>
        <v>2.3516483516483517</v>
      </c>
      <c r="R14" s="14">
        <f>IF(OR('Source data'!R13="",'Source data'!R13=0,'Source data'!V13=""),"",'Source data'!V13/'Source data'!R13-1)</f>
        <v>-0.19999999999999996</v>
      </c>
      <c r="S14" s="14">
        <f>IF(OR('Source data'!S13="",'Source data'!S13=0,'Source data'!W13=""),"",'Source data'!W13/'Source data'!S13-1)</f>
        <v>0.57017543859649122</v>
      </c>
      <c r="T14" s="14">
        <f>IF(OR('Source data'!T13="",'Source data'!T13=0,'Source data'!X13=""),"",'Source data'!X13/'Source data'!T13-1)</f>
        <v>-0.85195154777927318</v>
      </c>
      <c r="U14" s="14">
        <f>IF(OR('Source data'!U13="",'Source data'!U13=0,'Source data'!Y13=""),"",'Source data'!Y13/'Source data'!U13-1)</f>
        <v>-0.48524590163934422</v>
      </c>
      <c r="V14" s="14">
        <f>IF(OR('Source data'!V13="",'Source data'!V13=0,'Source data'!Z13=""),"",'Source data'!Z13/'Source data'!V13-1)</f>
        <v>1.4047619047619047</v>
      </c>
      <c r="W14" s="14">
        <f>IF(OR('Source data'!W13="",'Source data'!W13=0,'Source data'!AA13=""),"",'Source data'!AA13/'Source data'!W13-1)</f>
        <v>0.54189944134078205</v>
      </c>
      <c r="X14" s="14">
        <f>IF(OR('Source data'!X13="",'Source data'!X13=0,'Source data'!AB13=""),"",'Source data'!AB13/'Source data'!X13-1)</f>
        <v>-0.32272727272727275</v>
      </c>
      <c r="Y14" s="14">
        <f>IF(OR('Source data'!Y13="",'Source data'!Y13=0,'Source data'!AC13=""),"",'Source data'!AC13/'Source data'!Y13-1)</f>
        <v>-0.11464968152866239</v>
      </c>
      <c r="Z14" s="14">
        <f>IF(OR('Source data'!Z13="",'Source data'!Z13=0,'Source data'!AD13=""),"",'Source data'!AD13/'Source data'!Z13-1)</f>
        <v>4.5940594059405937</v>
      </c>
      <c r="AA14" s="14">
        <f>IF(OR('Source data'!AA13="",'Source data'!AA13=0,'Source data'!AE13=""),"",'Source data'!AE13/'Source data'!AA13-1)</f>
        <v>3.5108695652173916</v>
      </c>
      <c r="AB14" s="14">
        <f>IF(OR('Source data'!AB13="",'Source data'!AB13=0,'Source data'!AF13=""),"",'Source data'!AF13/'Source data'!AB13-1)</f>
        <v>1.8389261744966441</v>
      </c>
      <c r="AC14" s="14">
        <f>IF(OR('Source data'!AC13="",'Source data'!AC13=0,'Source data'!AG13=""),"",'Source data'!AG13/'Source data'!AC13-1)</f>
        <v>3.5107913669064752</v>
      </c>
      <c r="AD14" s="14">
        <f>IF(OR('Source data'!AD13="",'Source data'!AD13=0,'Source data'!AH13=""),"",'Source data'!AH13/'Source data'!AD13-1)</f>
        <v>-0.34247787610619473</v>
      </c>
      <c r="AE14" s="14">
        <f>IF(OR('Source data'!AE13="",'Source data'!AE13=0,'Source data'!AI13=""),"",'Source data'!AI13/'Source data'!AE13-1)</f>
        <v>4.7132530120481926</v>
      </c>
      <c r="AF14" s="14">
        <f>IF(OR('Source data'!AF13="",'Source data'!AF13=0,'Source data'!AJ13=""),"",'Source data'!AJ13/'Source data'!AF13-1)</f>
        <v>2.9196217494089836</v>
      </c>
      <c r="AG14" s="14">
        <f>IF(OR('Source data'!AG13="",'Source data'!AG13=0,'Source data'!AK13=""),"",'Source data'!AK13/'Source data'!AG13-1)</f>
        <v>2.2472089314194577</v>
      </c>
      <c r="AH14" s="14">
        <f>IF(OR('Source data'!AH13="",'Source data'!AH13=0,'Source data'!AL13=""),"",'Source data'!AL13/'Source data'!AH13-1)</f>
        <v>-0.27860026917900405</v>
      </c>
      <c r="AI14" s="14">
        <f>IF(OR('Source data'!AI13="",'Source data'!AI13=0,'Source data'!AM13=""),"",'Source data'!AM13/'Source data'!AI13-1)</f>
        <v>-0.9228173766343315</v>
      </c>
      <c r="AJ14" s="14">
        <f>IF(OR('Source data'!AJ13="",'Source data'!AJ13=0,'Source data'!AN13=""),"",'Source data'!AN13/'Source data'!AJ13-1)</f>
        <v>-0.72135102533172502</v>
      </c>
      <c r="AK14" s="14">
        <f>IF(OR('Source data'!AK13="",'Source data'!AK13=0,'Source data'!AO13=""),"",'Source data'!AO13/'Source data'!AK13-1)</f>
        <v>-0.78143418467583503</v>
      </c>
      <c r="AL14" s="14">
        <f>IF(OR('Source data'!AL13="",'Source data'!AL13=0,'Source data'!AP13=""),"",'Source data'!AP13/'Source data'!AL13-1)</f>
        <v>5.4104477611940371E-2</v>
      </c>
      <c r="AM14" s="14">
        <f>IF(OR('Source data'!AM13="",'Source data'!AM13=0,'Source data'!AQ13=""),"",'Source data'!AQ13/'Source data'!AM13-1)</f>
        <v>0.11657559198542811</v>
      </c>
      <c r="AN14" s="14">
        <f>IF(OR('Source data'!AN13="",'Source data'!AN13=0,'Source data'!AR13=""),"",'Source data'!AR13/'Source data'!AN13-1)</f>
        <v>0.48484848484848486</v>
      </c>
      <c r="AO14" s="14">
        <f>IF(OR('Source data'!AO13="",'Source data'!AO13=0,'Source data'!AS13=""),"",'Source data'!AS13/'Source data'!AO13-1)</f>
        <v>-8.7640449438202261E-2</v>
      </c>
      <c r="AP14" s="14" t="str">
        <f>IF(OR('Source data'!AP13="",'Source data'!AP13=0,'Source data'!AT13=""),"",'Source data'!AT13/'Source data'!AP13-1)</f>
        <v/>
      </c>
      <c r="AQ14" s="14" t="str">
        <f>IF(OR('Source data'!AQ13="",'Source data'!AQ13=0,'Source data'!AU13=""),"",'Source data'!AU13/'Source data'!AQ13-1)</f>
        <v/>
      </c>
      <c r="AR14" s="14" t="str">
        <f>IF(OR('Source data'!AR13="",'Source data'!AR13=0,'Source data'!AV13=""),"",'Source data'!AV13/'Source data'!AR13-1)</f>
        <v/>
      </c>
    </row>
    <row r="15" spans="1:44">
      <c r="A15" s="10" t="s">
        <v>60</v>
      </c>
      <c r="B15" s="14">
        <f>IF(OR('Source data'!B14="",'Source data'!B14=0,'Source data'!F14=""),"",'Source data'!F14/'Source data'!B14-1)</f>
        <v>0.56034482758620685</v>
      </c>
      <c r="C15" s="14">
        <f>IF(OR('Source data'!C14="",'Source data'!C14=0,'Source data'!G14=""),"",'Source data'!G14/'Source data'!C14-1)</f>
        <v>-2.0000000000000018E-2</v>
      </c>
      <c r="D15" s="14">
        <f>IF(OR('Source data'!D14="",'Source data'!D14=0,'Source data'!H14=""),"",'Source data'!H14/'Source data'!D14-1)</f>
        <v>0.17197452229299359</v>
      </c>
      <c r="E15" s="14">
        <f>IF(OR('Source data'!E14="",'Source data'!E14=0,'Source data'!I14=""),"",'Source data'!I14/'Source data'!E14-1)</f>
        <v>-0.91242038216560506</v>
      </c>
      <c r="F15" s="14">
        <f>IF(OR('Source data'!F14="",'Source data'!F14=0,'Source data'!J14=""),"",'Source data'!J14/'Source data'!F14-1)</f>
        <v>-6.6298342541436517E-2</v>
      </c>
      <c r="G15" s="14">
        <f>IF(OR('Source data'!G14="",'Source data'!G14=0,'Source data'!K14=""),"",'Source data'!K14/'Source data'!G14-1)</f>
        <v>-0.12925170068027214</v>
      </c>
      <c r="H15" s="14">
        <f>IF(OR('Source data'!H14="",'Source data'!H14=0,'Source data'!L14=""),"",'Source data'!L14/'Source data'!H14-1)</f>
        <v>-0.66576086956521741</v>
      </c>
      <c r="I15" s="14">
        <f>IF(OR('Source data'!I14="",'Source data'!I14=0,'Source data'!M14=""),"",'Source data'!M14/'Source data'!I14-1)</f>
        <v>-0.36969696969696975</v>
      </c>
      <c r="J15" s="14">
        <f>IF(OR('Source data'!J14="",'Source data'!J14=0,'Source data'!N14=""),"",'Source data'!N14/'Source data'!J14-1)</f>
        <v>1.7573964497041419</v>
      </c>
      <c r="K15" s="14">
        <f>IF(OR('Source data'!K14="",'Source data'!K14=0,'Source data'!O14=""),"",'Source data'!O14/'Source data'!K14-1)</f>
        <v>1.890625</v>
      </c>
      <c r="L15" s="14">
        <f>IF(OR('Source data'!L14="",'Source data'!L14=0,'Source data'!P14=""),"",'Source data'!P14/'Source data'!L14-1)</f>
        <v>4.333333333333333</v>
      </c>
      <c r="M15" s="14">
        <f>IF(OR('Source data'!M14="",'Source data'!M14=0,'Source data'!Q14=""),"",'Source data'!Q14/'Source data'!M14-1)</f>
        <v>-0.125</v>
      </c>
      <c r="N15" s="14">
        <f>IF(OR('Source data'!N14="",'Source data'!N14=0,'Source data'!R14=""),"",'Source data'!R14/'Source data'!N14-1)</f>
        <v>-0.74248927038626611</v>
      </c>
      <c r="O15" s="14">
        <f>IF(OR('Source data'!O14="",'Source data'!O14=0,'Source data'!S14=""),"",'Source data'!S14/'Source data'!O14-1)</f>
        <v>-0.36486486486486491</v>
      </c>
      <c r="P15" s="14">
        <f>IF(OR('Source data'!P14="",'Source data'!P14=0,'Source data'!T14=""),"",'Source data'!T14/'Source data'!P14-1)</f>
        <v>1.6600609756097562</v>
      </c>
      <c r="Q15" s="14">
        <f>IF(OR('Source data'!Q14="",'Source data'!Q14=0,'Source data'!U14=""),"",'Source data'!U14/'Source data'!Q14-1)</f>
        <v>1.9670329670329672</v>
      </c>
      <c r="R15" s="14">
        <f>IF(OR('Source data'!R14="",'Source data'!R14=0,'Source data'!V14=""),"",'Source data'!V14/'Source data'!R14-1)</f>
        <v>-0.76666666666666661</v>
      </c>
      <c r="S15" s="14">
        <f>IF(OR('Source data'!S14="",'Source data'!S14=0,'Source data'!W14=""),"",'Source data'!W14/'Source data'!S14-1)</f>
        <v>-0.79574468085106387</v>
      </c>
      <c r="T15" s="14">
        <f>IF(OR('Source data'!T14="",'Source data'!T14=0,'Source data'!X14=""),"",'Source data'!X14/'Source data'!T14-1)</f>
        <v>-0.97020057306590257</v>
      </c>
      <c r="U15" s="14">
        <f>IF(OR('Source data'!U14="",'Source data'!U14=0,'Source data'!Y14=""),"",'Source data'!Y14/'Source data'!U14-1)</f>
        <v>-0.87777777777777777</v>
      </c>
      <c r="V15" s="14">
        <f>IF(OR('Source data'!V14="",'Source data'!V14=0,'Source data'!Z14=""),"",'Source data'!Z14/'Source data'!V14-1)</f>
        <v>-3.5714285714285698E-2</v>
      </c>
      <c r="W15" s="14">
        <f>IF(OR('Source data'!W14="",'Source data'!W14=0,'Source data'!AA14=""),"",'Source data'!AA14/'Source data'!W14-1)</f>
        <v>-0.14583333333333337</v>
      </c>
      <c r="X15" s="14">
        <f>IF(OR('Source data'!X14="",'Source data'!X14=0,'Source data'!AB14=""),"",'Source data'!AB14/'Source data'!X14-1)</f>
        <v>-7.6923076923076872E-2</v>
      </c>
      <c r="Y15" s="14">
        <f>IF(OR('Source data'!Y14="",'Source data'!Y14=0,'Source data'!AC14=""),"",'Source data'!AC14/'Source data'!Y14-1)</f>
        <v>1.7878787878787881</v>
      </c>
      <c r="Z15" s="14">
        <f>IF(OR('Source data'!Z14="",'Source data'!Z14=0,'Source data'!AD14=""),"",'Source data'!AD14/'Source data'!Z14-1)</f>
        <v>7.5555555555555554</v>
      </c>
      <c r="AA15" s="14">
        <f>IF(OR('Source data'!AA14="",'Source data'!AA14=0,'Source data'!AE14=""),"",'Source data'!AE14/'Source data'!AA14-1)</f>
        <v>13.609756097560975</v>
      </c>
      <c r="AB15" s="14">
        <f>IF(OR('Source data'!AB14="",'Source data'!AB14=0,'Source data'!AF14=""),"",'Source data'!AF14/'Source data'!AB14-1)</f>
        <v>0.75</v>
      </c>
      <c r="AC15" s="14">
        <f>IF(OR('Source data'!AC14="",'Source data'!AC14=0,'Source data'!AG14=""),"",'Source data'!AG14/'Source data'!AC14-1)</f>
        <v>0.54347826086956519</v>
      </c>
      <c r="AD15" s="14">
        <f>IF(OR('Source data'!AD14="",'Source data'!AD14=0,'Source data'!AH14=""),"",'Source data'!AH14/'Source data'!AD14-1)</f>
        <v>-2.1645021645021689E-2</v>
      </c>
      <c r="AE15" s="14">
        <f>IF(OR('Source data'!AE14="",'Source data'!AE14=0,'Source data'!AI14=""),"",'Source data'!AI14/'Source data'!AE14-1)</f>
        <v>1.5559265442404007</v>
      </c>
      <c r="AF15" s="14">
        <f>IF(OR('Source data'!AF14="",'Source data'!AF14=0,'Source data'!AJ14=""),"",'Source data'!AJ14/'Source data'!AF14-1)</f>
        <v>1.9285714285714284</v>
      </c>
      <c r="AG15" s="14">
        <f>IF(OR('Source data'!AG14="",'Source data'!AG14=0,'Source data'!AK14=""),"",'Source data'!AK14/'Source data'!AG14-1)</f>
        <v>1.887323943661972</v>
      </c>
      <c r="AH15" s="14">
        <f>IF(OR('Source data'!AH14="",'Source data'!AH14=0,'Source data'!AL14=""),"",'Source data'!AL14/'Source data'!AH14-1)</f>
        <v>0.30973451327433632</v>
      </c>
      <c r="AI15" s="14">
        <f>IF(OR('Source data'!AI14="",'Source data'!AI14=0,'Source data'!AM14=""),"",'Source data'!AM14/'Source data'!AI14-1)</f>
        <v>-0.94905290659699548</v>
      </c>
      <c r="AJ15" s="14">
        <f>IF(OR('Source data'!AJ14="",'Source data'!AJ14=0,'Source data'!AN14=""),"",'Source data'!AN14/'Source data'!AJ14-1)</f>
        <v>-0.47154471544715448</v>
      </c>
      <c r="AK15" s="14">
        <f>IF(OR('Source data'!AK14="",'Source data'!AK14=0,'Source data'!AO14=""),"",'Source data'!AO14/'Source data'!AK14-1)</f>
        <v>-0.80975609756097566</v>
      </c>
      <c r="AL15" s="14">
        <f>IF(OR('Source data'!AL14="",'Source data'!AL14=0,'Source data'!AP14=""),"",'Source data'!AP14/'Source data'!AL14-1)</f>
        <v>-0.66216216216216217</v>
      </c>
      <c r="AM15" s="14">
        <f>IF(OR('Source data'!AM14="",'Source data'!AM14=0,'Source data'!AQ14=""),"",'Source data'!AQ14/'Source data'!AM14-1)</f>
        <v>-0.20512820512820518</v>
      </c>
      <c r="AN15" s="14">
        <f>IF(OR('Source data'!AN14="",'Source data'!AN14=0,'Source data'!AR14=""),"",'Source data'!AR14/'Source data'!AN14-1)</f>
        <v>0.18461538461538463</v>
      </c>
      <c r="AO15" s="14">
        <f>IF(OR('Source data'!AO14="",'Source data'!AO14=0,'Source data'!AS14=""),"",'Source data'!AS14/'Source data'!AO14-1)</f>
        <v>0.20512820512820507</v>
      </c>
      <c r="AP15" s="14" t="str">
        <f>IF(OR('Source data'!AP14="",'Source data'!AP14=0,'Source data'!AT14=""),"",'Source data'!AT14/'Source data'!AP14-1)</f>
        <v/>
      </c>
      <c r="AQ15" s="14" t="str">
        <f>IF(OR('Source data'!AQ14="",'Source data'!AQ14=0,'Source data'!AU14=""),"",'Source data'!AU14/'Source data'!AQ14-1)</f>
        <v/>
      </c>
      <c r="AR15" s="14" t="str">
        <f>IF(OR('Source data'!AR14="",'Source data'!AR14=0,'Source data'!AV14=""),"",'Source data'!AV14/'Source data'!AR14-1)</f>
        <v/>
      </c>
    </row>
    <row r="16" spans="1:44">
      <c r="A16" s="10" t="s">
        <v>61</v>
      </c>
      <c r="B16" s="14">
        <f>IF(OR('Source data'!B15="",'Source data'!B15=0,'Source data'!F15=""),"",'Source data'!F15/'Source data'!B15-1)</f>
        <v>0.69841269841269837</v>
      </c>
      <c r="C16" s="14">
        <f>IF(OR('Source data'!C15="",'Source data'!C15=0,'Source data'!G15=""),"",'Source data'!G15/'Source data'!C15-1)</f>
        <v>1.5625E-2</v>
      </c>
      <c r="D16" s="14">
        <f>IF(OR('Source data'!D15="",'Source data'!D15=0,'Source data'!H15=""),"",'Source data'!H15/'Source data'!D15-1)</f>
        <v>-0.33599999999999997</v>
      </c>
      <c r="E16" s="14">
        <f>IF(OR('Source data'!E15="",'Source data'!E15=0,'Source data'!I15=""),"",'Source data'!I15/'Source data'!E15-1)</f>
        <v>-0.91606498194945851</v>
      </c>
      <c r="F16" s="14">
        <f>IF(OR('Source data'!F15="",'Source data'!F15=0,'Source data'!J15=""),"",'Source data'!J15/'Source data'!F15-1)</f>
        <v>2.8037383177569986E-2</v>
      </c>
      <c r="G16" s="14">
        <f>IF(OR('Source data'!G15="",'Source data'!G15=0,'Source data'!K15=""),"",'Source data'!K15/'Source data'!G15-1)</f>
        <v>-4.1025641025640991E-2</v>
      </c>
      <c r="H16" s="14">
        <f>IF(OR('Source data'!H15="",'Source data'!H15=0,'Source data'!L15=""),"",'Source data'!L15/'Source data'!H15-1)</f>
        <v>-0.27710843373493976</v>
      </c>
      <c r="I16" s="14">
        <f>IF(OR('Source data'!I15="",'Source data'!I15=0,'Source data'!M15=""),"",'Source data'!M15/'Source data'!I15-1)</f>
        <v>0.16129032258064524</v>
      </c>
      <c r="J16" s="14">
        <f>IF(OR('Source data'!J15="",'Source data'!J15=0,'Source data'!N15=""),"",'Source data'!N15/'Source data'!J15-1)</f>
        <v>2.3272727272727272</v>
      </c>
      <c r="K16" s="14">
        <f>IF(OR('Source data'!K15="",'Source data'!K15=0,'Source data'!O15=""),"",'Source data'!O15/'Source data'!K15-1)</f>
        <v>1.9572192513368982</v>
      </c>
      <c r="L16" s="14">
        <f>IF(OR('Source data'!L15="",'Source data'!L15=0,'Source data'!P15=""),"",'Source data'!P15/'Source data'!L15-1)</f>
        <v>2.5333333333333332</v>
      </c>
      <c r="M16" s="14">
        <f>IF(OR('Source data'!M15="",'Source data'!M15=0,'Source data'!Q15=""),"",'Source data'!Q15/'Source data'!M15-1)</f>
        <v>4.629629629629628E-2</v>
      </c>
      <c r="N16" s="14">
        <f>IF(OR('Source data'!N15="",'Source data'!N15=0,'Source data'!R15=""),"",'Source data'!R15/'Source data'!N15-1)</f>
        <v>-0.61202185792349728</v>
      </c>
      <c r="O16" s="14">
        <f>IF(OR('Source data'!O15="",'Source data'!O15=0,'Source data'!S15=""),"",'Source data'!S15/'Source data'!O15-1)</f>
        <v>-0.75045207956600368</v>
      </c>
      <c r="P16" s="14">
        <f>IF(OR('Source data'!P15="",'Source data'!P15=0,'Source data'!T15=""),"",'Source data'!T15/'Source data'!P15-1)</f>
        <v>5.8254716981132075</v>
      </c>
      <c r="Q16" s="14">
        <f>IF(OR('Source data'!Q15="",'Source data'!Q15=0,'Source data'!U15=""),"",'Source data'!U15/'Source data'!Q15-1)</f>
        <v>1.1946902654867255</v>
      </c>
      <c r="R16" s="14">
        <f>IF(OR('Source data'!R15="",'Source data'!R15=0,'Source data'!V15=""),"",'Source data'!V15/'Source data'!R15-1)</f>
        <v>-0.62676056338028174</v>
      </c>
      <c r="S16" s="14">
        <f>IF(OR('Source data'!S15="",'Source data'!S15=0,'Source data'!W15=""),"",'Source data'!W15/'Source data'!S15-1)</f>
        <v>-0.6811594202898551</v>
      </c>
      <c r="T16" s="14">
        <f>IF(OR('Source data'!T15="",'Source data'!T15=0,'Source data'!X15=""),"",'Source data'!X15/'Source data'!T15-1)</f>
        <v>-0.96406357982031787</v>
      </c>
      <c r="U16" s="14">
        <f>IF(OR('Source data'!U15="",'Source data'!U15=0,'Source data'!Y15=""),"",'Source data'!Y15/'Source data'!U15-1)</f>
        <v>-0.875</v>
      </c>
      <c r="V16" s="14">
        <f>IF(OR('Source data'!V15="",'Source data'!V15=0,'Source data'!Z15=""),"",'Source data'!Z15/'Source data'!V15-1)</f>
        <v>3.7735849056603765E-2</v>
      </c>
      <c r="W16" s="14">
        <f>IF(OR('Source data'!W15="",'Source data'!W15=0,'Source data'!AA15=""),"",'Source data'!AA15/'Source data'!W15-1)</f>
        <v>-9.0909090909090939E-2</v>
      </c>
      <c r="X16" s="14">
        <f>IF(OR('Source data'!X15="",'Source data'!X15=0,'Source data'!AB15=""),"",'Source data'!AB15/'Source data'!X15-1)</f>
        <v>-9.6153846153846145E-2</v>
      </c>
      <c r="Y16" s="14">
        <f>IF(OR('Source data'!Y15="",'Source data'!Y15=0,'Source data'!AC15=""),"",'Source data'!AC15/'Source data'!Y15-1)</f>
        <v>1.6451612903225805</v>
      </c>
      <c r="Z16" s="14">
        <f>IF(OR('Source data'!Z15="",'Source data'!Z15=0,'Source data'!AD15=""),"",'Source data'!AD15/'Source data'!Z15-1)</f>
        <v>6.1454545454545455</v>
      </c>
      <c r="AA16" s="14">
        <f>IF(OR('Source data'!AA15="",'Source data'!AA15=0,'Source data'!AE15=""),"",'Source data'!AE15/'Source data'!AA15-1)</f>
        <v>5.15</v>
      </c>
      <c r="AB16" s="14">
        <f>IF(OR('Source data'!AB15="",'Source data'!AB15=0,'Source data'!AF15=""),"",'Source data'!AF15/'Source data'!AB15-1)</f>
        <v>0.8936170212765957</v>
      </c>
      <c r="AC16" s="14">
        <f>IF(OR('Source data'!AC15="",'Source data'!AC15=0,'Source data'!AG15=""),"",'Source data'!AG15/'Source data'!AC15-1)</f>
        <v>0.10975609756097571</v>
      </c>
      <c r="AD16" s="14">
        <f>IF(OR('Source data'!AD15="",'Source data'!AD15=0,'Source data'!AH15=""),"",'Source data'!AH15/'Source data'!AD15-1)</f>
        <v>-0.70992366412213737</v>
      </c>
      <c r="AE16" s="14">
        <f>IF(OR('Source data'!AE15="",'Source data'!AE15=0,'Source data'!AI15=""),"",'Source data'!AI15/'Source data'!AE15-1)</f>
        <v>3.654471544715447</v>
      </c>
      <c r="AF16" s="14">
        <f>IF(OR('Source data'!AF15="",'Source data'!AF15=0,'Source data'!AJ15=""),"",'Source data'!AJ15/'Source data'!AF15-1)</f>
        <v>1.606741573033708</v>
      </c>
      <c r="AG16" s="14">
        <f>IF(OR('Source data'!AG15="",'Source data'!AG15=0,'Source data'!AK15=""),"",'Source data'!AK15/'Source data'!AG15-1)</f>
        <v>2.1868131868131866</v>
      </c>
      <c r="AH16" s="14">
        <f>IF(OR('Source data'!AH15="",'Source data'!AH15=0,'Source data'!AL15=""),"",'Source data'!AL15/'Source data'!AH15-1)</f>
        <v>-0.30701754385964908</v>
      </c>
      <c r="AI16" s="14">
        <f>IF(OR('Source data'!AI15="",'Source data'!AI15=0,'Source data'!AM15=""),"",'Source data'!AM15/'Source data'!AI15-1)</f>
        <v>-0.93973799126637558</v>
      </c>
      <c r="AJ16" s="14">
        <f>IF(OR('Source data'!AJ15="",'Source data'!AJ15=0,'Source data'!AN15=""),"",'Source data'!AN15/'Source data'!AJ15-1)</f>
        <v>-0.60344827586206895</v>
      </c>
      <c r="AK16" s="14">
        <f>IF(OR('Source data'!AK15="",'Source data'!AK15=0,'Source data'!AO15=""),"",'Source data'!AO15/'Source data'!AK15-1)</f>
        <v>-0.7</v>
      </c>
      <c r="AL16" s="14">
        <f>IF(OR('Source data'!AL15="",'Source data'!AL15=0,'Source data'!AP15=""),"",'Source data'!AP15/'Source data'!AL15-1)</f>
        <v>-0.48101265822784811</v>
      </c>
      <c r="AM16" s="14">
        <f>IF(OR('Source data'!AM15="",'Source data'!AM15=0,'Source data'!AQ15=""),"",'Source data'!AQ15/'Source data'!AM15-1)</f>
        <v>-0.14492753623188404</v>
      </c>
      <c r="AN16" s="14">
        <f>IF(OR('Source data'!AN15="",'Source data'!AN15=0,'Source data'!AR15=""),"",'Source data'!AR15/'Source data'!AN15-1)</f>
        <v>-7.6086956521739135E-2</v>
      </c>
      <c r="AO16" s="14">
        <f>IF(OR('Source data'!AO15="",'Source data'!AO15=0,'Source data'!AS15=""),"",'Source data'!AS15/'Source data'!AO15-1)</f>
        <v>0.68965517241379315</v>
      </c>
      <c r="AP16" s="14" t="str">
        <f>IF(OR('Source data'!AP15="",'Source data'!AP15=0,'Source data'!AT15=""),"",'Source data'!AT15/'Source data'!AP15-1)</f>
        <v/>
      </c>
      <c r="AQ16" s="14" t="str">
        <f>IF(OR('Source data'!AQ15="",'Source data'!AQ15=0,'Source data'!AU15=""),"",'Source data'!AU15/'Source data'!AQ15-1)</f>
        <v/>
      </c>
      <c r="AR16" s="14" t="str">
        <f>IF(OR('Source data'!AR15="",'Source data'!AR15=0,'Source data'!AV15=""),"",'Source data'!AV15/'Source data'!AR15-1)</f>
        <v/>
      </c>
    </row>
    <row r="17" spans="1:44">
      <c r="A17" s="10" t="s">
        <v>62</v>
      </c>
      <c r="B17" s="14">
        <f>IF(OR('Source data'!B16="",'Source data'!B16=0,'Source data'!F16=""),"",'Source data'!F16/'Source data'!B16-1)</f>
        <v>0.91262135922330101</v>
      </c>
      <c r="C17" s="14">
        <f>IF(OR('Source data'!C16="",'Source data'!C16=0,'Source data'!G16=""),"",'Source data'!G16/'Source data'!C16-1)</f>
        <v>-0.57971014492753625</v>
      </c>
      <c r="D17" s="14">
        <f>IF(OR('Source data'!D16="",'Source data'!D16=0,'Source data'!H16=""),"",'Source data'!H16/'Source data'!D16-1)</f>
        <v>-0.56481481481481488</v>
      </c>
      <c r="E17" s="14">
        <f>IF(OR('Source data'!E16="",'Source data'!E16=0,'Source data'!I16=""),"",'Source data'!I16/'Source data'!E16-1)</f>
        <v>-0.92636986301369861</v>
      </c>
      <c r="F17" s="14">
        <f>IF(OR('Source data'!F16="",'Source data'!F16=0,'Source data'!J16=""),"",'Source data'!J16/'Source data'!F16-1)</f>
        <v>0.67005076142131981</v>
      </c>
      <c r="G17" s="14">
        <f>IF(OR('Source data'!G16="",'Source data'!G16=0,'Source data'!K16=""),"",'Source data'!K16/'Source data'!G16-1)</f>
        <v>0.18390804597701149</v>
      </c>
      <c r="H17" s="14">
        <f>IF(OR('Source data'!H16="",'Source data'!H16=0,'Source data'!L16=""),"",'Source data'!L16/'Source data'!H16-1)</f>
        <v>-0.19148936170212771</v>
      </c>
      <c r="I17" s="14">
        <f>IF(OR('Source data'!I16="",'Source data'!I16=0,'Source data'!M16=""),"",'Source data'!M16/'Source data'!I16-1)</f>
        <v>-0.32558139534883723</v>
      </c>
      <c r="J17" s="14">
        <f>IF(OR('Source data'!J16="",'Source data'!J16=0,'Source data'!N16=""),"",'Source data'!N16/'Source data'!J16-1)</f>
        <v>2.1215805471124618</v>
      </c>
      <c r="K17" s="14">
        <f>IF(OR('Source data'!K16="",'Source data'!K16=0,'Source data'!O16=""),"",'Source data'!O16/'Source data'!K16-1)</f>
        <v>2.1844660194174756</v>
      </c>
      <c r="L17" s="14">
        <f>IF(OR('Source data'!L16="",'Source data'!L16=0,'Source data'!P16=""),"",'Source data'!P16/'Source data'!L16-1)</f>
        <v>4.8421052631578947</v>
      </c>
      <c r="M17" s="14">
        <f>IF(OR('Source data'!M16="",'Source data'!M16=0,'Source data'!Q16=""),"",'Source data'!Q16/'Source data'!M16-1)</f>
        <v>0.36206896551724133</v>
      </c>
      <c r="N17" s="14">
        <f>IF(OR('Source data'!N16="",'Source data'!N16=0,'Source data'!R16=""),"",'Source data'!R16/'Source data'!N16-1)</f>
        <v>-0.89289191820837388</v>
      </c>
      <c r="O17" s="14">
        <f>IF(OR('Source data'!O16="",'Source data'!O16=0,'Source data'!S16=""),"",'Source data'!S16/'Source data'!O16-1)</f>
        <v>-0.71951219512195119</v>
      </c>
      <c r="P17" s="14">
        <f>IF(OR('Source data'!P16="",'Source data'!P16=0,'Source data'!T16=""),"",'Source data'!T16/'Source data'!P16-1)</f>
        <v>6.8828828828828827</v>
      </c>
      <c r="Q17" s="14">
        <f>IF(OR('Source data'!Q16="",'Source data'!Q16=0,'Source data'!U16=""),"",'Source data'!U16/'Source data'!Q16-1)</f>
        <v>2.0126582278481013</v>
      </c>
      <c r="R17" s="14">
        <f>IF(OR('Source data'!R16="",'Source data'!R16=0,'Source data'!V16=""),"",'Source data'!V16/'Source data'!R16-1)</f>
        <v>-0.6454545454545455</v>
      </c>
      <c r="S17" s="14">
        <f>IF(OR('Source data'!S16="",'Source data'!S16=0,'Source data'!W16=""),"",'Source data'!W16/'Source data'!S16-1)</f>
        <v>-0.44565217391304346</v>
      </c>
      <c r="T17" s="14">
        <f>IF(OR('Source data'!T16="",'Source data'!T16=0,'Source data'!X16=""),"",'Source data'!X16/'Source data'!T16-1)</f>
        <v>-0.96857142857142853</v>
      </c>
      <c r="U17" s="14">
        <f>IF(OR('Source data'!U16="",'Source data'!U16=0,'Source data'!Y16=""),"",'Source data'!Y16/'Source data'!U16-1)</f>
        <v>-0.84033613445378152</v>
      </c>
      <c r="V17" s="14">
        <f>IF(OR('Source data'!V16="",'Source data'!V16=0,'Source data'!Z16=""),"",'Source data'!Z16/'Source data'!V16-1)</f>
        <v>0.74358974358974361</v>
      </c>
      <c r="W17" s="14">
        <f>IF(OR('Source data'!W16="",'Source data'!W16=0,'Source data'!AA16=""),"",'Source data'!AA16/'Source data'!W16-1)</f>
        <v>-0.3529411764705882</v>
      </c>
      <c r="X17" s="14">
        <f>IF(OR('Source data'!X16="",'Source data'!X16=0,'Source data'!AB16=""),"",'Source data'!AB16/'Source data'!X16-1)</f>
        <v>-0.16363636363636369</v>
      </c>
      <c r="Y17" s="14">
        <f>IF(OR('Source data'!Y16="",'Source data'!Y16=0,'Source data'!AC16=""),"",'Source data'!AC16/'Source data'!Y16-1)</f>
        <v>3.4736842105263159</v>
      </c>
      <c r="Z17" s="14">
        <f>IF(OR('Source data'!Z16="",'Source data'!Z16=0,'Source data'!AD16=""),"",'Source data'!AD16/'Source data'!Z16-1)</f>
        <v>4.0588235294117645</v>
      </c>
      <c r="AA17" s="14">
        <f>IF(OR('Source data'!AA16="",'Source data'!AA16=0,'Source data'!AE16=""),"",'Source data'!AE16/'Source data'!AA16-1)</f>
        <v>4.9393939393939394</v>
      </c>
      <c r="AB17" s="14">
        <f>IF(OR('Source data'!AB16="",'Source data'!AB16=0,'Source data'!AF16=""),"",'Source data'!AF16/'Source data'!AB16-1)</f>
        <v>0.84782608695652173</v>
      </c>
      <c r="AC17" s="14">
        <f>IF(OR('Source data'!AC16="",'Source data'!AC16=0,'Source data'!AG16=""),"",'Source data'!AG16/'Source data'!AC16-1)</f>
        <v>0.73529411764705888</v>
      </c>
      <c r="AD17" s="14">
        <f>IF(OR('Source data'!AD16="",'Source data'!AD16=0,'Source data'!AH16=""),"",'Source data'!AH16/'Source data'!AD16-1)</f>
        <v>-0.78488372093023262</v>
      </c>
      <c r="AE17" s="14">
        <f>IF(OR('Source data'!AE16="",'Source data'!AE16=0,'Source data'!AI16=""),"",'Source data'!AI16/'Source data'!AE16-1)</f>
        <v>5.4234693877551017</v>
      </c>
      <c r="AF17" s="14">
        <f>IF(OR('Source data'!AF16="",'Source data'!AF16=0,'Source data'!AJ16=""),"",'Source data'!AJ16/'Source data'!AF16-1)</f>
        <v>1.4705882352941178</v>
      </c>
      <c r="AG17" s="14">
        <f>IF(OR('Source data'!AG16="",'Source data'!AG16=0,'Source data'!AK16=""),"",'Source data'!AK16/'Source data'!AG16-1)</f>
        <v>0.63050847457627124</v>
      </c>
      <c r="AH17" s="14">
        <f>IF(OR('Source data'!AH16="",'Source data'!AH16=0,'Source data'!AL16=""),"",'Source data'!AL16/'Source data'!AH16-1)</f>
        <v>-0.33783783783783783</v>
      </c>
      <c r="AI17" s="14">
        <f>IF(OR('Source data'!AI16="",'Source data'!AI16=0,'Source data'!AM16=""),"",'Source data'!AM16/'Source data'!AI16-1)</f>
        <v>-0.94916600476568702</v>
      </c>
      <c r="AJ17" s="14">
        <f>IF(OR('Source data'!AJ16="",'Source data'!AJ16=0,'Source data'!AN16=""),"",'Source data'!AN16/'Source data'!AJ16-1)</f>
        <v>-0.66666666666666674</v>
      </c>
      <c r="AK17" s="14">
        <f>IF(OR('Source data'!AK16="",'Source data'!AK16=0,'Source data'!AO16=""),"",'Source data'!AO16/'Source data'!AK16-1)</f>
        <v>-0.88149688149688155</v>
      </c>
      <c r="AL17" s="14">
        <f>IF(OR('Source data'!AL16="",'Source data'!AL16=0,'Source data'!AP16=""),"",'Source data'!AP16/'Source data'!AL16-1)</f>
        <v>-0.53061224489795911</v>
      </c>
      <c r="AM17" s="14">
        <f>IF(OR('Source data'!AM16="",'Source data'!AM16=0,'Source data'!AQ16=""),"",'Source data'!AQ16/'Source data'!AM16-1)</f>
        <v>-0.390625</v>
      </c>
      <c r="AN17" s="14">
        <f>IF(OR('Source data'!AN16="",'Source data'!AN16=0,'Source data'!AR16=""),"",'Source data'!AR16/'Source data'!AN16-1)</f>
        <v>1.8571428571428572</v>
      </c>
      <c r="AO17" s="14">
        <f>IF(OR('Source data'!AO16="",'Source data'!AO16=0,'Source data'!AS16=""),"",'Source data'!AS16/'Source data'!AO16-1)</f>
        <v>-3.5087719298245612E-2</v>
      </c>
      <c r="AP17" s="14" t="str">
        <f>IF(OR('Source data'!AP16="",'Source data'!AP16=0,'Source data'!AT16=""),"",'Source data'!AT16/'Source data'!AP16-1)</f>
        <v/>
      </c>
      <c r="AQ17" s="14" t="str">
        <f>IF(OR('Source data'!AQ16="",'Source data'!AQ16=0,'Source data'!AU16=""),"",'Source data'!AU16/'Source data'!AQ16-1)</f>
        <v/>
      </c>
      <c r="AR17" s="14" t="str">
        <f>IF(OR('Source data'!AR16="",'Source data'!AR16=0,'Source data'!AV16=""),"",'Source data'!AV16/'Source data'!AR16-1)</f>
        <v/>
      </c>
    </row>
    <row r="18" spans="1:44">
      <c r="A18" s="10" t="s">
        <v>63</v>
      </c>
      <c r="B18" s="14">
        <f>IF(OR('Source data'!B17="",'Source data'!B17=0,'Source data'!F17=""),"",'Source data'!F17/'Source data'!B17-1)</f>
        <v>0.36363636363636354</v>
      </c>
      <c r="C18" s="14">
        <f>IF(OR('Source data'!C17="",'Source data'!C17=0,'Source data'!G17=""),"",'Source data'!G17/'Source data'!C17-1)</f>
        <v>0.1212121212121211</v>
      </c>
      <c r="D18" s="14">
        <f>IF(OR('Source data'!D17="",'Source data'!D17=0,'Source data'!H17=""),"",'Source data'!H17/'Source data'!D17-1)</f>
        <v>-0.10526315789473684</v>
      </c>
      <c r="E18" s="14">
        <f>IF(OR('Source data'!E17="",'Source data'!E17=0,'Source data'!I17=""),"",'Source data'!I17/'Source data'!E17-1)</f>
        <v>-0.90746268656716422</v>
      </c>
      <c r="F18" s="14">
        <f>IF(OR('Source data'!F17="",'Source data'!F17=0,'Source data'!J17=""),"",'Source data'!J17/'Source data'!F17-1)</f>
        <v>6.6666666666666652E-2</v>
      </c>
      <c r="G18" s="14">
        <f>IF(OR('Source data'!G17="",'Source data'!G17=0,'Source data'!K17=""),"",'Source data'!K17/'Source data'!G17-1)</f>
        <v>5.4054054054053946E-2</v>
      </c>
      <c r="H18" s="14">
        <f>IF(OR('Source data'!H17="",'Source data'!H17=0,'Source data'!L17=""),"",'Source data'!L17/'Source data'!H17-1)</f>
        <v>1.8823529411764706</v>
      </c>
      <c r="I18" s="14">
        <f>IF(OR('Source data'!I17="",'Source data'!I17=0,'Source data'!M17=""),"",'Source data'!M17/'Source data'!I17-1)</f>
        <v>0.41935483870967749</v>
      </c>
      <c r="J18" s="14">
        <f>IF(OR('Source data'!J17="",'Source data'!J17=0,'Source data'!N17=""),"",'Source data'!N17/'Source data'!J17-1)</f>
        <v>2.25</v>
      </c>
      <c r="K18" s="14">
        <f>IF(OR('Source data'!K17="",'Source data'!K17=0,'Source data'!O17=""),"",'Source data'!O17/'Source data'!K17-1)</f>
        <v>4.7692307692307692</v>
      </c>
      <c r="L18" s="14">
        <f>IF(OR('Source data'!L17="",'Source data'!L17=0,'Source data'!P17=""),"",'Source data'!P17/'Source data'!L17-1)</f>
        <v>0.24489795918367352</v>
      </c>
      <c r="M18" s="14">
        <f>IF(OR('Source data'!M17="",'Source data'!M17=0,'Source data'!Q17=""),"",'Source data'!Q17/'Source data'!M17-1)</f>
        <v>2.3409090909090908</v>
      </c>
      <c r="N18" s="14">
        <f>IF(OR('Source data'!N17="",'Source data'!N17=0,'Source data'!R17=""),"",'Source data'!R17/'Source data'!N17-1)</f>
        <v>-0.75641025641025639</v>
      </c>
      <c r="O18" s="14">
        <f>IF(OR('Source data'!O17="",'Source data'!O17=0,'Source data'!S17=""),"",'Source data'!S17/'Source data'!O17-1)</f>
        <v>-0.79555555555555557</v>
      </c>
      <c r="P18" s="14">
        <f>IF(OR('Source data'!P17="",'Source data'!P17=0,'Source data'!T17=""),"",'Source data'!T17/'Source data'!P17-1)</f>
        <v>5.3770491803278686</v>
      </c>
      <c r="Q18" s="14">
        <f>IF(OR('Source data'!Q17="",'Source data'!Q17=0,'Source data'!U17=""),"",'Source data'!U17/'Source data'!Q17-1)</f>
        <v>-0.31292517006802723</v>
      </c>
      <c r="R18" s="14">
        <f>IF(OR('Source data'!R17="",'Source data'!R17=0,'Source data'!V17=""),"",'Source data'!V17/'Source data'!R17-1)</f>
        <v>-0.39473684210526316</v>
      </c>
      <c r="S18" s="14">
        <f>IF(OR('Source data'!S17="",'Source data'!S17=0,'Source data'!W17=""),"",'Source data'!W17/'Source data'!S17-1)</f>
        <v>-0.17391304347826086</v>
      </c>
      <c r="T18" s="14">
        <f>IF(OR('Source data'!T17="",'Source data'!T17=0,'Source data'!X17=""),"",'Source data'!X17/'Source data'!T17-1)</f>
        <v>-0.95115681233933158</v>
      </c>
      <c r="U18" s="14">
        <f>IF(OR('Source data'!U17="",'Source data'!U17=0,'Source data'!Y17=""),"",'Source data'!Y17/'Source data'!U17-1)</f>
        <v>-0.74257425742574257</v>
      </c>
      <c r="V18" s="14">
        <f>IF(OR('Source data'!V17="",'Source data'!V17=0,'Source data'!Z17=""),"",'Source data'!Z17/'Source data'!V17-1)</f>
        <v>0.30434782608695654</v>
      </c>
      <c r="W18" s="14">
        <f>IF(OR('Source data'!W17="",'Source data'!W17=0,'Source data'!AA17=""),"",'Source data'!AA17/'Source data'!W17-1)</f>
        <v>-0.39473684210526316</v>
      </c>
      <c r="X18" s="14">
        <f>IF(OR('Source data'!X17="",'Source data'!X17=0,'Source data'!AB17=""),"",'Source data'!AB17/'Source data'!X17-1)</f>
        <v>-0.34210526315789469</v>
      </c>
      <c r="Y18" s="14">
        <f>IF(OR('Source data'!Y17="",'Source data'!Y17=0,'Source data'!AC17=""),"",'Source data'!AC17/'Source data'!Y17-1)</f>
        <v>0.30769230769230771</v>
      </c>
      <c r="Z18" s="14">
        <f>IF(OR('Source data'!Z17="",'Source data'!Z17=0,'Source data'!AD17=""),"",'Source data'!AD17/'Source data'!Z17-1)</f>
        <v>4.0666666666666664</v>
      </c>
      <c r="AA18" s="14">
        <f>IF(OR('Source data'!AA17="",'Source data'!AA17=0,'Source data'!AE17=""),"",'Source data'!AE17/'Source data'!AA17-1)</f>
        <v>3.6086956521739131</v>
      </c>
      <c r="AB18" s="14">
        <f>IF(OR('Source data'!AB17="",'Source data'!AB17=0,'Source data'!AF17=""),"",'Source data'!AF17/'Source data'!AB17-1)</f>
        <v>1.08</v>
      </c>
      <c r="AC18" s="14">
        <f>IF(OR('Source data'!AC17="",'Source data'!AC17=0,'Source data'!AG17=""),"",'Source data'!AG17/'Source data'!AC17-1)</f>
        <v>0.61764705882352944</v>
      </c>
      <c r="AD18" s="14">
        <f>IF(OR('Source data'!AD17="",'Source data'!AD17=0,'Source data'!AH17=""),"",'Source data'!AH17/'Source data'!AD17-1)</f>
        <v>-0.625</v>
      </c>
      <c r="AE18" s="14">
        <f>IF(OR('Source data'!AE17="",'Source data'!AE17=0,'Source data'!AI17=""),"",'Source data'!AI17/'Source data'!AE17-1)</f>
        <v>5.3207547169811322</v>
      </c>
      <c r="AF18" s="14">
        <f>IF(OR('Source data'!AF17="",'Source data'!AF17=0,'Source data'!AJ17=""),"",'Source data'!AJ17/'Source data'!AF17-1)</f>
        <v>1.6153846153846154</v>
      </c>
      <c r="AG18" s="14">
        <f>IF(OR('Source data'!AG17="",'Source data'!AG17=0,'Source data'!AK17=""),"",'Source data'!AK17/'Source data'!AG17-1)</f>
        <v>2.4727272727272727</v>
      </c>
      <c r="AH18" s="14">
        <f>IF(OR('Source data'!AH17="",'Source data'!AH17=0,'Source data'!AL17=""),"",'Source data'!AL17/'Source data'!AH17-1)</f>
        <v>-5.2631578947368474E-2</v>
      </c>
      <c r="AI18" s="14">
        <f>IF(OR('Source data'!AI17="",'Source data'!AI17=0,'Source data'!AM17=""),"",'Source data'!AM17/'Source data'!AI17-1)</f>
        <v>-0.92388059701492542</v>
      </c>
      <c r="AJ18" s="14">
        <f>IF(OR('Source data'!AJ17="",'Source data'!AJ17=0,'Source data'!AN17=""),"",'Source data'!AN17/'Source data'!AJ17-1)</f>
        <v>-0.61764705882352944</v>
      </c>
      <c r="AK18" s="14">
        <f>IF(OR('Source data'!AK17="",'Source data'!AK17=0,'Source data'!AO17=""),"",'Source data'!AO17/'Source data'!AK17-1)</f>
        <v>-0.79581151832460728</v>
      </c>
      <c r="AL18" s="14">
        <f>IF(OR('Source data'!AL17="",'Source data'!AL17=0,'Source data'!AP17=""),"",'Source data'!AP17/'Source data'!AL17-1)</f>
        <v>-0.48148148148148151</v>
      </c>
      <c r="AM18" s="14">
        <f>IF(OR('Source data'!AM17="",'Source data'!AM17=0,'Source data'!AQ17=""),"",'Source data'!AQ17/'Source data'!AM17-1)</f>
        <v>-0.21568627450980393</v>
      </c>
      <c r="AN18" s="14">
        <f>IF(OR('Source data'!AN17="",'Source data'!AN17=0,'Source data'!AR17=""),"",'Source data'!AR17/'Source data'!AN17-1)</f>
        <v>0.42307692307692313</v>
      </c>
      <c r="AO18" s="14">
        <f>IF(OR('Source data'!AO17="",'Source data'!AO17=0,'Source data'!AS17=""),"",'Source data'!AS17/'Source data'!AO17-1)</f>
        <v>1.7692307692307692</v>
      </c>
      <c r="AP18" s="14" t="str">
        <f>IF(OR('Source data'!AP17="",'Source data'!AP17=0,'Source data'!AT17=""),"",'Source data'!AT17/'Source data'!AP17-1)</f>
        <v/>
      </c>
      <c r="AQ18" s="14" t="str">
        <f>IF(OR('Source data'!AQ17="",'Source data'!AQ17=0,'Source data'!AU17=""),"",'Source data'!AU17/'Source data'!AQ17-1)</f>
        <v/>
      </c>
      <c r="AR18" s="14" t="str">
        <f>IF(OR('Source data'!AR17="",'Source data'!AR17=0,'Source data'!AV17=""),"",'Source data'!AV17/'Source data'!AR17-1)</f>
        <v/>
      </c>
    </row>
    <row r="19" spans="1:44">
      <c r="A19" s="10" t="s">
        <v>64</v>
      </c>
      <c r="B19" s="14">
        <f>IF(OR('Source data'!B18="",'Source data'!B18=0,'Source data'!F18=""),"",'Source data'!F18/'Source data'!B18-1)</f>
        <v>0.73684210526315796</v>
      </c>
      <c r="C19" s="14">
        <f>IF(OR('Source data'!C18="",'Source data'!C18=0,'Source data'!G18=""),"",'Source data'!G18/'Source data'!C18-1)</f>
        <v>1</v>
      </c>
      <c r="D19" s="14">
        <f>IF(OR('Source data'!D18="",'Source data'!D18=0,'Source data'!H18=""),"",'Source data'!H18/'Source data'!D18-1)</f>
        <v>-0.18867924528301883</v>
      </c>
      <c r="E19" s="14">
        <f>IF(OR('Source data'!E18="",'Source data'!E18=0,'Source data'!I18=""),"",'Source data'!I18/'Source data'!E18-1)</f>
        <v>-0.89183673469387759</v>
      </c>
      <c r="F19" s="14">
        <f>IF(OR('Source data'!F18="",'Source data'!F18=0,'Source data'!J18=""),"",'Source data'!J18/'Source data'!F18-1)</f>
        <v>0.18181818181818188</v>
      </c>
      <c r="G19" s="14">
        <f>IF(OR('Source data'!G18="",'Source data'!G18=0,'Source data'!K18=""),"",'Source data'!K18/'Source data'!G18-1)</f>
        <v>-1.5625E-2</v>
      </c>
      <c r="H19" s="14">
        <f>IF(OR('Source data'!H18="",'Source data'!H18=0,'Source data'!L18=""),"",'Source data'!L18/'Source data'!H18-1)</f>
        <v>6.9767441860465018E-2</v>
      </c>
      <c r="I19" s="14">
        <f>IF(OR('Source data'!I18="",'Source data'!I18=0,'Source data'!M18=""),"",'Source data'!M18/'Source data'!I18-1)</f>
        <v>-3.7735849056603765E-2</v>
      </c>
      <c r="J19" s="14">
        <f>IF(OR('Source data'!J18="",'Source data'!J18=0,'Source data'!N18=""),"",'Source data'!N18/'Source data'!J18-1)</f>
        <v>1.7307692307692308</v>
      </c>
      <c r="K19" s="14">
        <f>IF(OR('Source data'!K18="",'Source data'!K18=0,'Source data'!O18=""),"",'Source data'!O18/'Source data'!K18-1)</f>
        <v>2.746031746031746</v>
      </c>
      <c r="L19" s="14">
        <f>IF(OR('Source data'!L18="",'Source data'!L18=0,'Source data'!P18=""),"",'Source data'!P18/'Source data'!L18-1)</f>
        <v>2.9347826086956523</v>
      </c>
      <c r="M19" s="14">
        <f>IF(OR('Source data'!M18="",'Source data'!M18=0,'Source data'!Q18=""),"",'Source data'!Q18/'Source data'!M18-1)</f>
        <v>0.35294117647058831</v>
      </c>
      <c r="N19" s="14">
        <f>IF(OR('Source data'!N18="",'Source data'!N18=0,'Source data'!R18=""),"",'Source data'!R18/'Source data'!N18-1)</f>
        <v>-0.63849765258215962</v>
      </c>
      <c r="O19" s="14">
        <f>IF(OR('Source data'!O18="",'Source data'!O18=0,'Source data'!S18=""),"",'Source data'!S18/'Source data'!O18-1)</f>
        <v>-0.60169491525423724</v>
      </c>
      <c r="P19" s="14">
        <f>IF(OR('Source data'!P18="",'Source data'!P18=0,'Source data'!T18=""),"",'Source data'!T18/'Source data'!P18-1)</f>
        <v>4.5911602209944755</v>
      </c>
      <c r="Q19" s="14">
        <f>IF(OR('Source data'!Q18="",'Source data'!Q18=0,'Source data'!U18=""),"",'Source data'!U18/'Source data'!Q18-1)</f>
        <v>2.1449275362318843</v>
      </c>
      <c r="R19" s="14">
        <f>IF(OR('Source data'!R18="",'Source data'!R18=0,'Source data'!V18=""),"",'Source data'!V18/'Source data'!R18-1)</f>
        <v>-0.31168831168831168</v>
      </c>
      <c r="S19" s="14">
        <f>IF(OR('Source data'!S18="",'Source data'!S18=0,'Source data'!W18=""),"",'Source data'!W18/'Source data'!S18-1)</f>
        <v>0.22340425531914887</v>
      </c>
      <c r="T19" s="14">
        <f>IF(OR('Source data'!T18="",'Source data'!T18=0,'Source data'!X18=""),"",'Source data'!X18/'Source data'!T18-1)</f>
        <v>-0.86956521739130432</v>
      </c>
      <c r="U19" s="14">
        <f>IF(OR('Source data'!U18="",'Source data'!U18=0,'Source data'!Y18=""),"",'Source data'!Y18/'Source data'!U18-1)</f>
        <v>-0.63133640552995396</v>
      </c>
      <c r="V19" s="14">
        <f>IF(OR('Source data'!V18="",'Source data'!V18=0,'Source data'!Z18=""),"",'Source data'!Z18/'Source data'!V18-1)</f>
        <v>1.1320754716981134</v>
      </c>
      <c r="W19" s="14">
        <f>IF(OR('Source data'!W18="",'Source data'!W18=0,'Source data'!AA18=""),"",'Source data'!AA18/'Source data'!W18-1)</f>
        <v>0.14782608695652177</v>
      </c>
      <c r="X19" s="14">
        <f>IF(OR('Source data'!X18="",'Source data'!X18=0,'Source data'!AB18=""),"",'Source data'!AB18/'Source data'!X18-1)</f>
        <v>-0.15151515151515149</v>
      </c>
      <c r="Y19" s="14">
        <f>IF(OR('Source data'!Y18="",'Source data'!Y18=0,'Source data'!AC18=""),"",'Source data'!AC18/'Source data'!Y18-1)</f>
        <v>0.6875</v>
      </c>
      <c r="Z19" s="14">
        <f>IF(OR('Source data'!Z18="",'Source data'!Z18=0,'Source data'!AD18=""),"",'Source data'!AD18/'Source data'!Z18-1)</f>
        <v>4.1858407079646014</v>
      </c>
      <c r="AA19" s="14">
        <f>IF(OR('Source data'!AA18="",'Source data'!AA18=0,'Source data'!AE18=""),"",'Source data'!AE18/'Source data'!AA18-1)</f>
        <v>3.1515151515151514</v>
      </c>
      <c r="AB19" s="14">
        <f>IF(OR('Source data'!AB18="",'Source data'!AB18=0,'Source data'!AF18=""),"",'Source data'!AF18/'Source data'!AB18-1)</f>
        <v>0.73214285714285721</v>
      </c>
      <c r="AC19" s="14">
        <f>IF(OR('Source data'!AC18="",'Source data'!AC18=0,'Source data'!AG18=""),"",'Source data'!AG18/'Source data'!AC18-1)</f>
        <v>1.0814814814814815</v>
      </c>
      <c r="AD19" s="14">
        <f>IF(OR('Source data'!AD18="",'Source data'!AD18=0,'Source data'!AH18=""),"",'Source data'!AH18/'Source data'!AD18-1)</f>
        <v>-0.58020477815699656</v>
      </c>
      <c r="AE19" s="14">
        <f>IF(OR('Source data'!AE18="",'Source data'!AE18=0,'Source data'!AI18=""),"",'Source data'!AI18/'Source data'!AE18-1)</f>
        <v>3.9726277372262775</v>
      </c>
      <c r="AF19" s="14">
        <f>IF(OR('Source data'!AF18="",'Source data'!AF18=0,'Source data'!AJ18=""),"",'Source data'!AJ18/'Source data'!AF18-1)</f>
        <v>2.0257731958762886</v>
      </c>
      <c r="AG19" s="14">
        <f>IF(OR('Source data'!AG18="",'Source data'!AG18=0,'Source data'!AK18=""),"",'Source data'!AK18/'Source data'!AG18-1)</f>
        <v>0.70106761565836306</v>
      </c>
      <c r="AH19" s="14">
        <f>IF(OR('Source data'!AH18="",'Source data'!AH18=0,'Source data'!AL18=""),"",'Source data'!AL18/'Source data'!AH18-1)</f>
        <v>-0.30894308943089432</v>
      </c>
      <c r="AI19" s="14">
        <f>IF(OR('Source data'!AI18="",'Source data'!AI18=0,'Source data'!AM18=""),"",'Source data'!AM18/'Source data'!AI18-1)</f>
        <v>-0.92073394495412841</v>
      </c>
      <c r="AJ19" s="14">
        <f>IF(OR('Source data'!AJ18="",'Source data'!AJ18=0,'Source data'!AN18=""),"",'Source data'!AN18/'Source data'!AJ18-1)</f>
        <v>-0.75809199318568998</v>
      </c>
      <c r="AK19" s="14">
        <f>IF(OR('Source data'!AK18="",'Source data'!AK18=0,'Source data'!AO18=""),"",'Source data'!AO18/'Source data'!AK18-1)</f>
        <v>-0.71757322175732219</v>
      </c>
      <c r="AL19" s="14">
        <f>IF(OR('Source data'!AL18="",'Source data'!AL18=0,'Source data'!AP18=""),"",'Source data'!AP18/'Source data'!AL18-1)</f>
        <v>-0.1470588235294118</v>
      </c>
      <c r="AM19" s="14">
        <f>IF(OR('Source data'!AM18="",'Source data'!AM18=0,'Source data'!AQ18=""),"",'Source data'!AQ18/'Source data'!AM18-1)</f>
        <v>-0.19444444444444442</v>
      </c>
      <c r="AN19" s="14">
        <f>IF(OR('Source data'!AN18="",'Source data'!AN18=0,'Source data'!AR18=""),"",'Source data'!AR18/'Source data'!AN18-1)</f>
        <v>0.58450704225352124</v>
      </c>
      <c r="AO19" s="14">
        <f>IF(OR('Source data'!AO18="",'Source data'!AO18=0,'Source data'!AS18=""),"",'Source data'!AS18/'Source data'!AO18-1)</f>
        <v>0.48888888888888893</v>
      </c>
      <c r="AP19" s="14" t="str">
        <f>IF(OR('Source data'!AP18="",'Source data'!AP18=0,'Source data'!AT18=""),"",'Source data'!AT18/'Source data'!AP18-1)</f>
        <v/>
      </c>
      <c r="AQ19" s="14" t="str">
        <f>IF(OR('Source data'!AQ18="",'Source data'!AQ18=0,'Source data'!AU18=""),"",'Source data'!AU18/'Source data'!AQ18-1)</f>
        <v/>
      </c>
      <c r="AR19" s="14" t="str">
        <f>IF(OR('Source data'!AR18="",'Source data'!AR18=0,'Source data'!AV18=""),"",'Source data'!AV18/'Source data'!AR18-1)</f>
        <v/>
      </c>
    </row>
    <row r="20" spans="1:44">
      <c r="A20" s="10" t="s">
        <v>65</v>
      </c>
      <c r="B20" s="14">
        <f>IF(OR('Source data'!B19="",'Source data'!B19=0,'Source data'!F19=""),"",'Source data'!F19/'Source data'!B19-1)</f>
        <v>0.82352941176470584</v>
      </c>
      <c r="C20" s="14">
        <f>IF(OR('Source data'!C19="",'Source data'!C19=0,'Source data'!G19=""),"",'Source data'!G19/'Source data'!C19-1)</f>
        <v>0.85714285714285721</v>
      </c>
      <c r="D20" s="14">
        <f>IF(OR('Source data'!D19="",'Source data'!D19=0,'Source data'!H19=""),"",'Source data'!H19/'Source data'!D19-1)</f>
        <v>0.86363636363636354</v>
      </c>
      <c r="E20" s="14">
        <f>IF(OR('Source data'!E19="",'Source data'!E19=0,'Source data'!I19=""),"",'Source data'!I19/'Source data'!E19-1)</f>
        <v>-0.8705357142857143</v>
      </c>
      <c r="F20" s="14">
        <f>IF(OR('Source data'!F19="",'Source data'!F19=0,'Source data'!J19=""),"",'Source data'!J19/'Source data'!F19-1)</f>
        <v>6.4516129032258007E-2</v>
      </c>
      <c r="G20" s="14">
        <f>IF(OR('Source data'!G19="",'Source data'!G19=0,'Source data'!K19=""),"",'Source data'!K19/'Source data'!G19-1)</f>
        <v>0.69230769230769229</v>
      </c>
      <c r="H20" s="14">
        <f>IF(OR('Source data'!H19="",'Source data'!H19=0,'Source data'!L19=""),"",'Source data'!L19/'Source data'!H19-1)</f>
        <v>7.3170731707317138E-2</v>
      </c>
      <c r="I20" s="14">
        <f>IF(OR('Source data'!I19="",'Source data'!I19=0,'Source data'!M19=""),"",'Source data'!M19/'Source data'!I19-1)</f>
        <v>1.0344827586206895</v>
      </c>
      <c r="J20" s="14">
        <f>IF(OR('Source data'!J19="",'Source data'!J19=0,'Source data'!N19=""),"",'Source data'!N19/'Source data'!J19-1)</f>
        <v>2.7272727272727271</v>
      </c>
      <c r="K20" s="14">
        <f>IF(OR('Source data'!K19="",'Source data'!K19=0,'Source data'!O19=""),"",'Source data'!O19/'Source data'!K19-1)</f>
        <v>2.4318181818181817</v>
      </c>
      <c r="L20" s="14">
        <f>IF(OR('Source data'!L19="",'Source data'!L19=0,'Source data'!P19=""),"",'Source data'!P19/'Source data'!L19-1)</f>
        <v>3</v>
      </c>
      <c r="M20" s="14">
        <f>IF(OR('Source data'!M19="",'Source data'!M19=0,'Source data'!Q19=""),"",'Source data'!Q19/'Source data'!M19-1)</f>
        <v>1.6949152542372836E-2</v>
      </c>
      <c r="N20" s="14">
        <f>IF(OR('Source data'!N19="",'Source data'!N19=0,'Source data'!R19=""),"",'Source data'!R19/'Source data'!N19-1)</f>
        <v>-0.49593495934959353</v>
      </c>
      <c r="O20" s="14">
        <f>IF(OR('Source data'!O19="",'Source data'!O19=0,'Source data'!S19=""),"",'Source data'!S19/'Source data'!O19-1)</f>
        <v>-0.4370860927152318</v>
      </c>
      <c r="P20" s="14">
        <f>IF(OR('Source data'!P19="",'Source data'!P19=0,'Source data'!T19=""),"",'Source data'!T19/'Source data'!P19-1)</f>
        <v>4.3125</v>
      </c>
      <c r="Q20" s="14">
        <f>IF(OR('Source data'!Q19="",'Source data'!Q19=0,'Source data'!U19=""),"",'Source data'!U19/'Source data'!Q19-1)</f>
        <v>2.7333333333333334</v>
      </c>
      <c r="R20" s="14">
        <f>IF(OR('Source data'!R19="",'Source data'!R19=0,'Source data'!V19=""),"",'Source data'!V19/'Source data'!R19-1)</f>
        <v>-0.56451612903225801</v>
      </c>
      <c r="S20" s="14">
        <f>IF(OR('Source data'!S19="",'Source data'!S19=0,'Source data'!W19=""),"",'Source data'!W19/'Source data'!S19-1)</f>
        <v>0</v>
      </c>
      <c r="T20" s="14">
        <f>IF(OR('Source data'!T19="",'Source data'!T19=0,'Source data'!X19=""),"",'Source data'!X19/'Source data'!T19-1)</f>
        <v>-0.79786096256684491</v>
      </c>
      <c r="U20" s="14">
        <f>IF(OR('Source data'!U19="",'Source data'!U19=0,'Source data'!Y19=""),"",'Source data'!Y19/'Source data'!U19-1)</f>
        <v>-0.4642857142857143</v>
      </c>
      <c r="V20" s="14">
        <f>IF(OR('Source data'!V19="",'Source data'!V19=0,'Source data'!Z19=""),"",'Source data'!Z19/'Source data'!V19-1)</f>
        <v>3.5555555555555554</v>
      </c>
      <c r="W20" s="14">
        <f>IF(OR('Source data'!W19="",'Source data'!W19=0,'Source data'!AA19=""),"",'Source data'!AA19/'Source data'!W19-1)</f>
        <v>0.52941176470588225</v>
      </c>
      <c r="X20" s="14">
        <f>IF(OR('Source data'!X19="",'Source data'!X19=0,'Source data'!AB19=""),"",'Source data'!AB19/'Source data'!X19-1)</f>
        <v>-0.43386243386243384</v>
      </c>
      <c r="Y20" s="14">
        <f>IF(OR('Source data'!Y19="",'Source data'!Y19=0,'Source data'!AC19=""),"",'Source data'!AC19/'Source data'!Y19-1)</f>
        <v>-0.15833333333333333</v>
      </c>
      <c r="Z20" s="14">
        <f>IF(OR('Source data'!Z19="",'Source data'!Z19=0,'Source data'!AD19=""),"",'Source data'!AD19/'Source data'!Z19-1)</f>
        <v>3.8780487804878048</v>
      </c>
      <c r="AA20" s="14">
        <f>IF(OR('Source data'!AA19="",'Source data'!AA19=0,'Source data'!AE19=""),"",'Source data'!AE19/'Source data'!AA19-1)</f>
        <v>3.2538461538461538</v>
      </c>
      <c r="AB20" s="14">
        <f>IF(OR('Source data'!AB19="",'Source data'!AB19=0,'Source data'!AF19=""),"",'Source data'!AF19/'Source data'!AB19-1)</f>
        <v>3.990654205607477</v>
      </c>
      <c r="AC20" s="14">
        <f>IF(OR('Source data'!AC19="",'Source data'!AC19=0,'Source data'!AG19=""),"",'Source data'!AG19/'Source data'!AC19-1)</f>
        <v>2.5148514851485149</v>
      </c>
      <c r="AD20" s="14">
        <f>IF(OR('Source data'!AD19="",'Source data'!AD19=0,'Source data'!AH19=""),"",'Source data'!AH19/'Source data'!AD19-1)</f>
        <v>1.145</v>
      </c>
      <c r="AE20" s="14">
        <f>IF(OR('Source data'!AE19="",'Source data'!AE19=0,'Source data'!AI19=""),"",'Source data'!AI19/'Source data'!AE19-1)</f>
        <v>16.101265822784811</v>
      </c>
      <c r="AF20" s="14">
        <f>IF(OR('Source data'!AF19="",'Source data'!AF19=0,'Source data'!AJ19=""),"",'Source data'!AJ19/'Source data'!AF19-1)</f>
        <v>5.333333333333333</v>
      </c>
      <c r="AG20" s="14">
        <f>IF(OR('Source data'!AG19="",'Source data'!AG19=0,'Source data'!AK19=""),"",'Source data'!AK19/'Source data'!AG19-1)</f>
        <v>3.2366197183098588</v>
      </c>
      <c r="AH20" s="14">
        <f>IF(OR('Source data'!AH19="",'Source data'!AH19=0,'Source data'!AL19=""),"",'Source data'!AL19/'Source data'!AH19-1)</f>
        <v>-0.60372960372960371</v>
      </c>
      <c r="AI20" s="14">
        <f>IF(OR('Source data'!AI19="",'Source data'!AI19=0,'Source data'!AM19=""),"",'Source data'!AM19/'Source data'!AI19-1)</f>
        <v>-0.9063127841810299</v>
      </c>
      <c r="AJ20" s="14">
        <f>IF(OR('Source data'!AJ19="",'Source data'!AJ19=0,'Source data'!AN19=""),"",'Source data'!AN19/'Source data'!AJ19-1)</f>
        <v>-0.90124186871673562</v>
      </c>
      <c r="AK20" s="14">
        <f>IF(OR('Source data'!AK19="",'Source data'!AK19=0,'Source data'!AO19=""),"",'Source data'!AO19/'Source data'!AK19-1)</f>
        <v>-0.56382978723404253</v>
      </c>
      <c r="AL20" s="14">
        <f>IF(OR('Source data'!AL19="",'Source data'!AL19=0,'Source data'!AP19=""),"",'Source data'!AP19/'Source data'!AL19-1)</f>
        <v>-0.54509803921568634</v>
      </c>
      <c r="AM20" s="14">
        <f>IF(OR('Source data'!AM19="",'Source data'!AM19=0,'Source data'!AQ19=""),"",'Source data'!AQ19/'Source data'!AM19-1)</f>
        <v>-0.79119638826185101</v>
      </c>
      <c r="AN20" s="14">
        <f>IF(OR('Source data'!AN19="",'Source data'!AN19=0,'Source data'!AR19=""),"",'Source data'!AR19/'Source data'!AN19-1)</f>
        <v>-0.72155688622754499</v>
      </c>
      <c r="AO20" s="14">
        <f>IF(OR('Source data'!AO19="",'Source data'!AO19=0,'Source data'!AS19=""),"",'Source data'!AS19/'Source data'!AO19-1)</f>
        <v>-0.88414634146341464</v>
      </c>
      <c r="AP20" s="14" t="str">
        <f>IF(OR('Source data'!AP19="",'Source data'!AP19=0,'Source data'!AT19=""),"",'Source data'!AT19/'Source data'!AP19-1)</f>
        <v/>
      </c>
      <c r="AQ20" s="14" t="str">
        <f>IF(OR('Source data'!AQ19="",'Source data'!AQ19=0,'Source data'!AU19=""),"",'Source data'!AU19/'Source data'!AQ19-1)</f>
        <v/>
      </c>
      <c r="AR20" s="14" t="str">
        <f>IF(OR('Source data'!AR19="",'Source data'!AR19=0,'Source data'!AV19=""),"",'Source data'!AV19/'Source data'!AR19-1)</f>
        <v/>
      </c>
    </row>
    <row r="21" spans="1:44">
      <c r="A21" s="10" t="s">
        <v>66</v>
      </c>
      <c r="B21" s="14">
        <f>IF(OR('Source data'!B20="",'Source data'!B20=0,'Source data'!F20=""),"",'Source data'!F20/'Source data'!B20-1)</f>
        <v>0.66666666666666674</v>
      </c>
      <c r="C21" s="14">
        <f>IF(OR('Source data'!C20="",'Source data'!C20=0,'Source data'!G20=""),"",'Source data'!G20/'Source data'!C20-1)</f>
        <v>4.8888888888888893</v>
      </c>
      <c r="D21" s="14">
        <f>IF(OR('Source data'!D20="",'Source data'!D20=0,'Source data'!H20=""),"",'Source data'!H20/'Source data'!D20-1)</f>
        <v>4.3478260869565188E-2</v>
      </c>
      <c r="E21" s="14">
        <f>IF(OR('Source data'!E20="",'Source data'!E20=0,'Source data'!I20=""),"",'Source data'!I20/'Source data'!E20-1)</f>
        <v>-0.90415335463258784</v>
      </c>
      <c r="F21" s="14">
        <f>IF(OR('Source data'!F20="",'Source data'!F20=0,'Source data'!J20=""),"",'Source data'!J20/'Source data'!F20-1)</f>
        <v>0</v>
      </c>
      <c r="G21" s="14">
        <f>IF(OR('Source data'!G20="",'Source data'!G20=0,'Source data'!K20=""),"",'Source data'!K20/'Source data'!G20-1)</f>
        <v>0.15094339622641506</v>
      </c>
      <c r="H21" s="14">
        <f>IF(OR('Source data'!H20="",'Source data'!H20=0,'Source data'!L20=""),"",'Source data'!L20/'Source data'!H20-1)</f>
        <v>-0.3125</v>
      </c>
      <c r="I21" s="14">
        <f>IF(OR('Source data'!I20="",'Source data'!I20=0,'Source data'!M20=""),"",'Source data'!M20/'Source data'!I20-1)</f>
        <v>0.73333333333333339</v>
      </c>
      <c r="J21" s="14">
        <f>IF(OR('Source data'!J20="",'Source data'!J20=0,'Source data'!N20=""),"",'Source data'!N20/'Source data'!J20-1)</f>
        <v>1.7999999999999998</v>
      </c>
      <c r="K21" s="14">
        <f>IF(OR('Source data'!K20="",'Source data'!K20=0,'Source data'!O20=""),"",'Source data'!O20/'Source data'!K20-1)</f>
        <v>1.8360655737704916</v>
      </c>
      <c r="L21" s="14">
        <f>IF(OR('Source data'!L20="",'Source data'!L20=0,'Source data'!P20=""),"",'Source data'!P20/'Source data'!L20-1)</f>
        <v>2.9090909090909092</v>
      </c>
      <c r="M21" s="14">
        <f>IF(OR('Source data'!M20="",'Source data'!M20=0,'Source data'!Q20=""),"",'Source data'!Q20/'Source data'!M20-1)</f>
        <v>-0.44230769230769229</v>
      </c>
      <c r="N21" s="14">
        <f>IF(OR('Source data'!N20="",'Source data'!N20=0,'Source data'!R20=""),"",'Source data'!R20/'Source data'!N20-1)</f>
        <v>-0.70535714285714279</v>
      </c>
      <c r="O21" s="14">
        <f>IF(OR('Source data'!O20="",'Source data'!O20=0,'Source data'!S20=""),"",'Source data'!S20/'Source data'!O20-1)</f>
        <v>-0.60115606936416177</v>
      </c>
      <c r="P21" s="14">
        <f>IF(OR('Source data'!P20="",'Source data'!P20=0,'Source data'!T20=""),"",'Source data'!T20/'Source data'!P20-1)</f>
        <v>3.4883720930232558</v>
      </c>
      <c r="Q21" s="14">
        <f>IF(OR('Source data'!Q20="",'Source data'!Q20=0,'Source data'!U20=""),"",'Source data'!U20/'Source data'!Q20-1)</f>
        <v>2.7586206896551726</v>
      </c>
      <c r="R21" s="14">
        <f>IF(OR('Source data'!R20="",'Source data'!R20=0,'Source data'!V20=""),"",'Source data'!V20/'Source data'!R20-1)</f>
        <v>-0.51515151515151514</v>
      </c>
      <c r="S21" s="14">
        <f>IF(OR('Source data'!S20="",'Source data'!S20=0,'Source data'!W20=""),"",'Source data'!W20/'Source data'!S20-1)</f>
        <v>-0.21739130434782605</v>
      </c>
      <c r="T21" s="14">
        <f>IF(OR('Source data'!T20="",'Source data'!T20=0,'Source data'!X20=""),"",'Source data'!X20/'Source data'!T20-1)</f>
        <v>-0.88255613126079446</v>
      </c>
      <c r="U21" s="14">
        <f>IF(OR('Source data'!U20="",'Source data'!U20=0,'Source data'!Y20=""),"",'Source data'!Y20/'Source data'!U20-1)</f>
        <v>-0.4678899082568807</v>
      </c>
      <c r="V21" s="14">
        <f>IF(OR('Source data'!V20="",'Source data'!V20=0,'Source data'!Z20=""),"",'Source data'!Z20/'Source data'!V20-1)</f>
        <v>3.5</v>
      </c>
      <c r="W21" s="14">
        <f>IF(OR('Source data'!W20="",'Source data'!W20=0,'Source data'!AA20=""),"",'Source data'!AA20/'Source data'!W20-1)</f>
        <v>-0.20370370370370372</v>
      </c>
      <c r="X21" s="14">
        <f>IF(OR('Source data'!X20="",'Source data'!X20=0,'Source data'!AB20=""),"",'Source data'!AB20/'Source data'!X20-1)</f>
        <v>-0.32352941176470584</v>
      </c>
      <c r="Y21" s="14">
        <f>IF(OR('Source data'!Y20="",'Source data'!Y20=0,'Source data'!AC20=""),"",'Source data'!AC20/'Source data'!Y20-1)</f>
        <v>-0.31034482758620685</v>
      </c>
      <c r="Z21" s="14">
        <f>IF(OR('Source data'!Z20="",'Source data'!Z20=0,'Source data'!AD20=""),"",'Source data'!AD20/'Source data'!Z20-1)</f>
        <v>2.9027777777777777</v>
      </c>
      <c r="AA21" s="14">
        <f>IF(OR('Source data'!AA20="",'Source data'!AA20=0,'Source data'!AE20=""),"",'Source data'!AE20/'Source data'!AA20-1)</f>
        <v>7.5813953488372086</v>
      </c>
      <c r="AB21" s="14">
        <f>IF(OR('Source data'!AB20="",'Source data'!AB20=0,'Source data'!AF20=""),"",'Source data'!AF20/'Source data'!AB20-1)</f>
        <v>2.2608695652173911</v>
      </c>
      <c r="AC21" s="14">
        <f>IF(OR('Source data'!AC20="",'Source data'!AC20=0,'Source data'!AG20=""),"",'Source data'!AG20/'Source data'!AC20-1)</f>
        <v>3.5750000000000002</v>
      </c>
      <c r="AD21" s="14">
        <f>IF(OR('Source data'!AD20="",'Source data'!AD20=0,'Source data'!AH20=""),"",'Source data'!AH20/'Source data'!AD20-1)</f>
        <v>6.4056939501779375E-2</v>
      </c>
      <c r="AE21" s="14">
        <f>IF(OR('Source data'!AE20="",'Source data'!AE20=0,'Source data'!AI20=""),"",'Source data'!AI20/'Source data'!AE20-1)</f>
        <v>6.2222222222222223</v>
      </c>
      <c r="AF21" s="14">
        <f>IF(OR('Source data'!AF20="",'Source data'!AF20=0,'Source data'!AJ20=""),"",'Source data'!AJ20/'Source data'!AF20-1)</f>
        <v>4.7866666666666671</v>
      </c>
      <c r="AG21" s="14">
        <f>IF(OR('Source data'!AG20="",'Source data'!AG20=0,'Source data'!AK20=""),"",'Source data'!AK20/'Source data'!AG20-1)</f>
        <v>3.6612021857923498</v>
      </c>
      <c r="AH21" s="14">
        <f>IF(OR('Source data'!AH20="",'Source data'!AH20=0,'Source data'!AL20=""),"",'Source data'!AL20/'Source data'!AH20-1)</f>
        <v>-1.6722408026755842E-2</v>
      </c>
      <c r="AI21" s="14">
        <f>IF(OR('Source data'!AI20="",'Source data'!AI20=0,'Source data'!AM20=""),"",'Source data'!AM20/'Source data'!AI20-1)</f>
        <v>-0.84915572232645409</v>
      </c>
      <c r="AJ21" s="14">
        <f>IF(OR('Source data'!AJ20="",'Source data'!AJ20=0,'Source data'!AN20=""),"",'Source data'!AN20/'Source data'!AJ20-1)</f>
        <v>-0.73156682027649778</v>
      </c>
      <c r="AK21" s="14">
        <f>IF(OR('Source data'!AK20="",'Source data'!AK20=0,'Source data'!AO20=""),"",'Source data'!AO20/'Source data'!AK20-1)</f>
        <v>-0.73622508792497077</v>
      </c>
      <c r="AL21" s="14">
        <f>IF(OR('Source data'!AL20="",'Source data'!AL20=0,'Source data'!AP20=""),"",'Source data'!AP20/'Source data'!AL20-1)</f>
        <v>0.43197278911564618</v>
      </c>
      <c r="AM21" s="14">
        <f>IF(OR('Source data'!AM20="",'Source data'!AM20=0,'Source data'!AQ20=""),"",'Source data'!AQ20/'Source data'!AM20-1)</f>
        <v>0.3532338308457712</v>
      </c>
      <c r="AN21" s="14">
        <f>IF(OR('Source data'!AN20="",'Source data'!AN20=0,'Source data'!AR20=""),"",'Source data'!AR20/'Source data'!AN20-1)</f>
        <v>1.3776824034334765</v>
      </c>
      <c r="AO21" s="14">
        <f>IF(OR('Source data'!AO20="",'Source data'!AO20=0,'Source data'!AS20=""),"",'Source data'!AS20/'Source data'!AO20-1)</f>
        <v>0.44444444444444442</v>
      </c>
      <c r="AP21" s="14" t="str">
        <f>IF(OR('Source data'!AP20="",'Source data'!AP20=0,'Source data'!AT20=""),"",'Source data'!AT20/'Source data'!AP20-1)</f>
        <v/>
      </c>
      <c r="AQ21" s="14" t="str">
        <f>IF(OR('Source data'!AQ20="",'Source data'!AQ20=0,'Source data'!AU20=""),"",'Source data'!AU20/'Source data'!AQ20-1)</f>
        <v/>
      </c>
      <c r="AR21" s="14" t="str">
        <f>IF(OR('Source data'!AR20="",'Source data'!AR20=0,'Source data'!AV20=""),"",'Source data'!AV20/'Source data'!AR20-1)</f>
        <v/>
      </c>
    </row>
    <row r="22" spans="1:44">
      <c r="A22" s="10" t="s">
        <v>67</v>
      </c>
      <c r="B22" s="14">
        <f>IF(OR('Source data'!B21="",'Source data'!B21=0,'Source data'!F21=""),"",'Source data'!F21/'Source data'!B21-1)</f>
        <v>0.73076923076923084</v>
      </c>
      <c r="C22" s="14">
        <f>IF(OR('Source data'!C21="",'Source data'!C21=0,'Source data'!G21=""),"",'Source data'!G21/'Source data'!C21-1)</f>
        <v>-9.7560975609756073E-2</v>
      </c>
      <c r="D22" s="14">
        <f>IF(OR('Source data'!D21="",'Source data'!D21=0,'Source data'!H21=""),"",'Source data'!H21/'Source data'!D21-1)</f>
        <v>-0.43181818181818177</v>
      </c>
      <c r="E22" s="14">
        <f>IF(OR('Source data'!E21="",'Source data'!E21=0,'Source data'!I21=""),"",'Source data'!I21/'Source data'!E21-1)</f>
        <v>-0.91327913279132789</v>
      </c>
      <c r="F22" s="14">
        <f>IF(OR('Source data'!F21="",'Source data'!F21=0,'Source data'!J21=""),"",'Source data'!J21/'Source data'!F21-1)</f>
        <v>0.15555555555555545</v>
      </c>
      <c r="G22" s="14">
        <f>IF(OR('Source data'!G21="",'Source data'!G21=0,'Source data'!K21=""),"",'Source data'!K21/'Source data'!G21-1)</f>
        <v>0</v>
      </c>
      <c r="H22" s="14">
        <f>IF(OR('Source data'!H21="",'Source data'!H21=0,'Source data'!L21=""),"",'Source data'!L21/'Source data'!H21-1)</f>
        <v>-0.24</v>
      </c>
      <c r="I22" s="14">
        <f>IF(OR('Source data'!I21="",'Source data'!I21=0,'Source data'!M21=""),"",'Source data'!M21/'Source data'!I21-1)</f>
        <v>9.375E-2</v>
      </c>
      <c r="J22" s="14">
        <f>IF(OR('Source data'!J21="",'Source data'!J21=0,'Source data'!N21=""),"",'Source data'!N21/'Source data'!J21-1)</f>
        <v>1.5384615384615383</v>
      </c>
      <c r="K22" s="14">
        <f>IF(OR('Source data'!K21="",'Source data'!K21=0,'Source data'!O21=""),"",'Source data'!O21/'Source data'!K21-1)</f>
        <v>2.189189189189189</v>
      </c>
      <c r="L22" s="14">
        <f>IF(OR('Source data'!L21="",'Source data'!L21=0,'Source data'!P21=""),"",'Source data'!P21/'Source data'!L21-1)</f>
        <v>3.1578947368421053</v>
      </c>
      <c r="M22" s="14">
        <f>IF(OR('Source data'!M21="",'Source data'!M21=0,'Source data'!Q21=""),"",'Source data'!Q21/'Source data'!M21-1)</f>
        <v>-8.5714285714285743E-2</v>
      </c>
      <c r="N22" s="14">
        <f>IF(OR('Source data'!N21="",'Source data'!N21=0,'Source data'!R21=""),"",'Source data'!R21/'Source data'!N21-1)</f>
        <v>-0.73484848484848486</v>
      </c>
      <c r="O22" s="14">
        <f>IF(OR('Source data'!O21="",'Source data'!O21=0,'Source data'!S21=""),"",'Source data'!S21/'Source data'!O21-1)</f>
        <v>-0.64406779661016955</v>
      </c>
      <c r="P22" s="14">
        <f>IF(OR('Source data'!P21="",'Source data'!P21=0,'Source data'!T21=""),"",'Source data'!T21/'Source data'!P21-1)</f>
        <v>4.7215189873417724</v>
      </c>
      <c r="Q22" s="14">
        <f>IF(OR('Source data'!Q21="",'Source data'!Q21=0,'Source data'!U21=""),"",'Source data'!U21/'Source data'!Q21-1)</f>
        <v>1.8125</v>
      </c>
      <c r="R22" s="14">
        <f>IF(OR('Source data'!R21="",'Source data'!R21=0,'Source data'!V21=""),"",'Source data'!V21/'Source data'!R21-1)</f>
        <v>-0.51428571428571423</v>
      </c>
      <c r="S22" s="14">
        <f>IF(OR('Source data'!S21="",'Source data'!S21=0,'Source data'!W21=""),"",'Source data'!W21/'Source data'!S21-1)</f>
        <v>-0.2857142857142857</v>
      </c>
      <c r="T22" s="14">
        <f>IF(OR('Source data'!T21="",'Source data'!T21=0,'Source data'!X21=""),"",'Source data'!X21/'Source data'!T21-1)</f>
        <v>-0.93141592920353977</v>
      </c>
      <c r="U22" s="14">
        <f>IF(OR('Source data'!U21="",'Source data'!U21=0,'Source data'!Y21=""),"",'Source data'!Y21/'Source data'!U21-1)</f>
        <v>-0.8</v>
      </c>
      <c r="V22" s="14">
        <f>IF(OR('Source data'!V21="",'Source data'!V21=0,'Source data'!Z21=""),"",'Source data'!Z21/'Source data'!V21-1)</f>
        <v>0.64705882352941169</v>
      </c>
      <c r="W22" s="14">
        <f>IF(OR('Source data'!W21="",'Source data'!W21=0,'Source data'!AA21=""),"",'Source data'!AA21/'Source data'!W21-1)</f>
        <v>-0.33333333333333337</v>
      </c>
      <c r="X22" s="14">
        <f>IF(OR('Source data'!X21="",'Source data'!X21=0,'Source data'!AB21=""),"",'Source data'!AB21/'Source data'!X21-1)</f>
        <v>-0.19354838709677424</v>
      </c>
      <c r="Y22" s="14">
        <f>IF(OR('Source data'!Y21="",'Source data'!Y21=0,'Source data'!AC21=""),"",'Source data'!AC21/'Source data'!Y21-1)</f>
        <v>0.72222222222222232</v>
      </c>
      <c r="Z22" s="14">
        <f>IF(OR('Source data'!Z21="",'Source data'!Z21=0,'Source data'!AD21=""),"",'Source data'!AD21/'Source data'!Z21-1)</f>
        <v>3.8571428571428568</v>
      </c>
      <c r="AA22" s="14">
        <f>IF(OR('Source data'!AA21="",'Source data'!AA21=0,'Source data'!AE21=""),"",'Source data'!AE21/'Source data'!AA21-1)</f>
        <v>4.95</v>
      </c>
      <c r="AB22" s="14">
        <f>IF(OR('Source data'!AB21="",'Source data'!AB21=0,'Source data'!AF21=""),"",'Source data'!AF21/'Source data'!AB21-1)</f>
        <v>1.1200000000000001</v>
      </c>
      <c r="AC22" s="14">
        <f>IF(OR('Source data'!AC21="",'Source data'!AC21=0,'Source data'!AG21=""),"",'Source data'!AG21/'Source data'!AC21-1)</f>
        <v>0.87096774193548376</v>
      </c>
      <c r="AD22" s="14">
        <f>IF(OR('Source data'!AD21="",'Source data'!AD21=0,'Source data'!AH21=""),"",'Source data'!AH21/'Source data'!AD21-1)</f>
        <v>-0.63970588235294112</v>
      </c>
      <c r="AE22" s="14">
        <f>IF(OR('Source data'!AE21="",'Source data'!AE21=0,'Source data'!AI21=""),"",'Source data'!AI21/'Source data'!AE21-1)</f>
        <v>3.7478991596638656</v>
      </c>
      <c r="AF22" s="14">
        <f>IF(OR('Source data'!AF21="",'Source data'!AF21=0,'Source data'!AJ21=""),"",'Source data'!AJ21/'Source data'!AF21-1)</f>
        <v>1.3396226415094339</v>
      </c>
      <c r="AG22" s="14">
        <f>IF(OR('Source data'!AG21="",'Source data'!AG21=0,'Source data'!AK21=""),"",'Source data'!AK21/'Source data'!AG21-1)</f>
        <v>1.6206896551724137</v>
      </c>
      <c r="AH22" s="14">
        <f>IF(OR('Source data'!AH21="",'Source data'!AH21=0,'Source data'!AL21=""),"",'Source data'!AL21/'Source data'!AH21-1)</f>
        <v>-0.4285714285714286</v>
      </c>
      <c r="AI22" s="14">
        <f>IF(OR('Source data'!AI21="",'Source data'!AI21=0,'Source data'!AM21=""),"",'Source data'!AM21/'Source data'!AI21-1)</f>
        <v>-0.94336283185840708</v>
      </c>
      <c r="AJ22" s="14">
        <f>IF(OR('Source data'!AJ21="",'Source data'!AJ21=0,'Source data'!AN21=""),"",'Source data'!AN21/'Source data'!AJ21-1)</f>
        <v>-0.70161290322580649</v>
      </c>
      <c r="AK22" s="14">
        <f>IF(OR('Source data'!AK21="",'Source data'!AK21=0,'Source data'!AO21=""),"",'Source data'!AO21/'Source data'!AK21-1)</f>
        <v>-0.78289473684210531</v>
      </c>
      <c r="AL22" s="14">
        <f>IF(OR('Source data'!AL21="",'Source data'!AL21=0,'Source data'!AP21=""),"",'Source data'!AP21/'Source data'!AL21-1)</f>
        <v>-0.5</v>
      </c>
      <c r="AM22" s="14">
        <f>IF(OR('Source data'!AM21="",'Source data'!AM21=0,'Source data'!AQ21=""),"",'Source data'!AQ21/'Source data'!AM21-1)</f>
        <v>-6.25E-2</v>
      </c>
      <c r="AN22" s="14">
        <f>IF(OR('Source data'!AN21="",'Source data'!AN21=0,'Source data'!AR21=""),"",'Source data'!AR21/'Source data'!AN21-1)</f>
        <v>0.13513513513513509</v>
      </c>
      <c r="AO22" s="14">
        <f>IF(OR('Source data'!AO21="",'Source data'!AO21=0,'Source data'!AS21=""),"",'Source data'!AS21/'Source data'!AO21-1)</f>
        <v>0.42424242424242431</v>
      </c>
      <c r="AP22" s="14" t="str">
        <f>IF(OR('Source data'!AP21="",'Source data'!AP21=0,'Source data'!AT21=""),"",'Source data'!AT21/'Source data'!AP21-1)</f>
        <v/>
      </c>
      <c r="AQ22" s="14" t="str">
        <f>IF(OR('Source data'!AQ21="",'Source data'!AQ21=0,'Source data'!AU21=""),"",'Source data'!AU21/'Source data'!AQ21-1)</f>
        <v/>
      </c>
      <c r="AR22" s="14" t="str">
        <f>IF(OR('Source data'!AR21="",'Source data'!AR21=0,'Source data'!AV21=""),"",'Source data'!AV21/'Source data'!AR21-1)</f>
        <v/>
      </c>
    </row>
    <row r="23" spans="1:44">
      <c r="A23" s="10" t="s">
        <v>68</v>
      </c>
      <c r="B23" s="14">
        <f>IF(OR('Source data'!B22="",'Source data'!B22=0,'Source data'!F22=""),"",'Source data'!F22/'Source data'!B22-1)</f>
        <v>1.3333333333333335</v>
      </c>
      <c r="C23" s="14">
        <f>IF(OR('Source data'!C22="",'Source data'!C22=0,'Source data'!G22=""),"",'Source data'!G22/'Source data'!C22-1)</f>
        <v>2</v>
      </c>
      <c r="D23" s="14">
        <f>IF(OR('Source data'!D22="",'Source data'!D22=0,'Source data'!H22=""),"",'Source data'!H22/'Source data'!D22-1)</f>
        <v>0</v>
      </c>
      <c r="E23" s="14">
        <f>IF(OR('Source data'!E22="",'Source data'!E22=0,'Source data'!I22=""),"",'Source data'!I22/'Source data'!E22-1)</f>
        <v>-0.87058823529411766</v>
      </c>
      <c r="F23" s="14">
        <f>IF(OR('Source data'!F22="",'Source data'!F22=0,'Source data'!J22=""),"",'Source data'!J22/'Source data'!F22-1)</f>
        <v>7.1428571428571397E-2</v>
      </c>
      <c r="G23" s="14">
        <f>IF(OR('Source data'!G22="",'Source data'!G22=0,'Source data'!K22=""),"",'Source data'!K22/'Source data'!G22-1)</f>
        <v>0.46666666666666656</v>
      </c>
      <c r="H23" s="14">
        <f>IF(OR('Source data'!H22="",'Source data'!H22=0,'Source data'!L22=""),"",'Source data'!L22/'Source data'!H22-1)</f>
        <v>0.8</v>
      </c>
      <c r="I23" s="14">
        <f>IF(OR('Source data'!I22="",'Source data'!I22=0,'Source data'!M22=""),"",'Source data'!M22/'Source data'!I22-1)</f>
        <v>0.81818181818181812</v>
      </c>
      <c r="J23" s="14">
        <f>IF(OR('Source data'!J22="",'Source data'!J22=0,'Source data'!N22=""),"",'Source data'!N22/'Source data'!J22-1)</f>
        <v>3.2</v>
      </c>
      <c r="K23" s="14">
        <f>IF(OR('Source data'!K22="",'Source data'!K22=0,'Source data'!O22=""),"",'Source data'!O22/'Source data'!K22-1)</f>
        <v>3.1363636363636367</v>
      </c>
      <c r="L23" s="14">
        <f>IF(OR('Source data'!L22="",'Source data'!L22=0,'Source data'!P22=""),"",'Source data'!P22/'Source data'!L22-1)</f>
        <v>3.7777777777777777</v>
      </c>
      <c r="M23" s="14">
        <f>IF(OR('Source data'!M22="",'Source data'!M22=0,'Source data'!Q22=""),"",'Source data'!Q22/'Source data'!M22-1)</f>
        <v>0.5</v>
      </c>
      <c r="N23" s="14">
        <f>IF(OR('Source data'!N22="",'Source data'!N22=0,'Source data'!R22=""),"",'Source data'!R22/'Source data'!N22-1)</f>
        <v>-0.53968253968253976</v>
      </c>
      <c r="O23" s="14">
        <f>IF(OR('Source data'!O22="",'Source data'!O22=0,'Source data'!S22=""),"",'Source data'!S22/'Source data'!O22-1)</f>
        <v>-0.61538461538461542</v>
      </c>
      <c r="P23" s="14">
        <f>IF(OR('Source data'!P22="",'Source data'!P22=0,'Source data'!T22=""),"",'Source data'!T22/'Source data'!P22-1)</f>
        <v>4.4767441860465116</v>
      </c>
      <c r="Q23" s="14">
        <f>IF(OR('Source data'!Q22="",'Source data'!Q22=0,'Source data'!U22=""),"",'Source data'!U22/'Source data'!Q22-1)</f>
        <v>3.333333333333333</v>
      </c>
      <c r="R23" s="14">
        <f>IF(OR('Source data'!R22="",'Source data'!R22=0,'Source data'!V22=""),"",'Source data'!V22/'Source data'!R22-1)</f>
        <v>-0.68965517241379315</v>
      </c>
      <c r="S23" s="14">
        <f>IF(OR('Source data'!S22="",'Source data'!S22=0,'Source data'!W22=""),"",'Source data'!W22/'Source data'!S22-1)</f>
        <v>0.45714285714285707</v>
      </c>
      <c r="T23" s="14">
        <f>IF(OR('Source data'!T22="",'Source data'!T22=0,'Source data'!X22=""),"",'Source data'!X22/'Source data'!T22-1)</f>
        <v>-0.78980891719745228</v>
      </c>
      <c r="U23" s="14">
        <f>IF(OR('Source data'!U22="",'Source data'!U22=0,'Source data'!Y22=""),"",'Source data'!Y22/'Source data'!U22-1)</f>
        <v>-0.56153846153846154</v>
      </c>
      <c r="V23" s="14">
        <f>IF(OR('Source data'!V22="",'Source data'!V22=0,'Source data'!Z22=""),"",'Source data'!Z22/'Source data'!V22-1)</f>
        <v>6.666666666666667</v>
      </c>
      <c r="W23" s="14">
        <f>IF(OR('Source data'!W22="",'Source data'!W22=0,'Source data'!AA22=""),"",'Source data'!AA22/'Source data'!W22-1)</f>
        <v>0.88235294117647056</v>
      </c>
      <c r="X23" s="14">
        <f>IF(OR('Source data'!X22="",'Source data'!X22=0,'Source data'!AB22=""),"",'Source data'!AB22/'Source data'!X22-1)</f>
        <v>-0.3737373737373737</v>
      </c>
      <c r="Y23" s="14">
        <f>IF(OR('Source data'!Y22="",'Source data'!Y22=0,'Source data'!AC22=""),"",'Source data'!AC22/'Source data'!Y22-1)</f>
        <v>0.17543859649122817</v>
      </c>
      <c r="Z23" s="14">
        <f>IF(OR('Source data'!Z22="",'Source data'!Z22=0,'Source data'!AD22=""),"",'Source data'!AD22/'Source data'!Z22-1)</f>
        <v>4.666666666666667</v>
      </c>
      <c r="AA23" s="14">
        <f>IF(OR('Source data'!AA22="",'Source data'!AA22=0,'Source data'!AE22=""),"",'Source data'!AE22/'Source data'!AA22-1)</f>
        <v>2.9270833333333335</v>
      </c>
      <c r="AB23" s="14">
        <f>IF(OR('Source data'!AB22="",'Source data'!AB22=0,'Source data'!AF22=""),"",'Source data'!AF22/'Source data'!AB22-1)</f>
        <v>1.2419354838709675</v>
      </c>
      <c r="AC23" s="14">
        <f>IF(OR('Source data'!AC22="",'Source data'!AC22=0,'Source data'!AG22=""),"",'Source data'!AG22/'Source data'!AC22-1)</f>
        <v>1.0149253731343282</v>
      </c>
      <c r="AD23" s="14">
        <f>IF(OR('Source data'!AD22="",'Source data'!AD22=0,'Source data'!AH22=""),"",'Source data'!AH22/'Source data'!AD22-1)</f>
        <v>-0.54475703324808178</v>
      </c>
      <c r="AE23" s="14">
        <f>IF(OR('Source data'!AE22="",'Source data'!AE22=0,'Source data'!AI22=""),"",'Source data'!AI22/'Source data'!AE22-1)</f>
        <v>4.43236074270557</v>
      </c>
      <c r="AF23" s="14">
        <f>IF(OR('Source data'!AF22="",'Source data'!AF22=0,'Source data'!AJ22=""),"",'Source data'!AJ22/'Source data'!AF22-1)</f>
        <v>2.2589928057553958</v>
      </c>
      <c r="AG23" s="14">
        <f>IF(OR('Source data'!AG22="",'Source data'!AG22=0,'Source data'!AK22=""),"",'Source data'!AK22/'Source data'!AG22-1)</f>
        <v>2</v>
      </c>
      <c r="AH23" s="14">
        <f>IF(OR('Source data'!AH22="",'Source data'!AH22=0,'Source data'!AL22=""),"",'Source data'!AL22/'Source data'!AH22-1)</f>
        <v>-0.2303370786516854</v>
      </c>
      <c r="AI23" s="14">
        <f>IF(OR('Source data'!AI22="",'Source data'!AI22=0,'Source data'!AM22=""),"",'Source data'!AM22/'Source data'!AI22-1)</f>
        <v>-0.9111328125</v>
      </c>
      <c r="AJ23" s="14">
        <f>IF(OR('Source data'!AJ22="",'Source data'!AJ22=0,'Source data'!AN22=""),"",'Source data'!AN22/'Source data'!AJ22-1)</f>
        <v>-0.69315673289183222</v>
      </c>
      <c r="AK23" s="14">
        <f>IF(OR('Source data'!AK22="",'Source data'!AK22=0,'Source data'!AO22=""),"",'Source data'!AO22/'Source data'!AK22-1)</f>
        <v>-0.70864197530864192</v>
      </c>
      <c r="AL23" s="14">
        <f>IF(OR('Source data'!AL22="",'Source data'!AL22=0,'Source data'!AP22=""),"",'Source data'!AP22/'Source data'!AL22-1)</f>
        <v>5.1094890510948954E-2</v>
      </c>
      <c r="AM23" s="14">
        <f>IF(OR('Source data'!AM22="",'Source data'!AM22=0,'Source data'!AQ22=""),"",'Source data'!AQ22/'Source data'!AM22-1)</f>
        <v>-0.19780219780219777</v>
      </c>
      <c r="AN23" s="14">
        <f>IF(OR('Source data'!AN22="",'Source data'!AN22=0,'Source data'!AR22=""),"",'Source data'!AR22/'Source data'!AN22-1)</f>
        <v>0.41007194244604306</v>
      </c>
      <c r="AO23" s="14">
        <f>IF(OR('Source data'!AO22="",'Source data'!AO22=0,'Source data'!AS22=""),"",'Source data'!AS22/'Source data'!AO22-1)</f>
        <v>0.46610169491525433</v>
      </c>
      <c r="AP23" s="14" t="str">
        <f>IF(OR('Source data'!AP22="",'Source data'!AP22=0,'Source data'!AT22=""),"",'Source data'!AT22/'Source data'!AP22-1)</f>
        <v/>
      </c>
      <c r="AQ23" s="14" t="str">
        <f>IF(OR('Source data'!AQ22="",'Source data'!AQ22=0,'Source data'!AU22=""),"",'Source data'!AU22/'Source data'!AQ22-1)</f>
        <v/>
      </c>
      <c r="AR23" s="14" t="str">
        <f>IF(OR('Source data'!AR22="",'Source data'!AR22=0,'Source data'!AV22=""),"",'Source data'!AV22/'Source data'!AR22-1)</f>
        <v/>
      </c>
    </row>
    <row r="24" spans="1:44">
      <c r="A24" s="10" t="s">
        <v>69</v>
      </c>
      <c r="B24" s="14">
        <f>IF(OR('Source data'!B23="",'Source data'!B23=0,'Source data'!F23=""),"",'Source data'!F23/'Source data'!B23-1)</f>
        <v>0.63636363636363646</v>
      </c>
      <c r="C24" s="14">
        <f>IF(OR('Source data'!C23="",'Source data'!C23=0,'Source data'!G23=""),"",'Source data'!G23/'Source data'!C23-1)</f>
        <v>-3.3333333333333326E-2</v>
      </c>
      <c r="D24" s="14">
        <f>IF(OR('Source data'!D23="",'Source data'!D23=0,'Source data'!H23=""),"",'Source data'!H23/'Source data'!D23-1)</f>
        <v>-0.3928571428571429</v>
      </c>
      <c r="E24" s="14">
        <f>IF(OR('Source data'!E23="",'Source data'!E23=0,'Source data'!I23=""),"",'Source data'!I23/'Source data'!E23-1)</f>
        <v>-0.93893129770992367</v>
      </c>
      <c r="F24" s="14">
        <f>IF(OR('Source data'!F23="",'Source data'!F23=0,'Source data'!J23=""),"",'Source data'!J23/'Source data'!F23-1)</f>
        <v>-8.333333333333337E-2</v>
      </c>
      <c r="G24" s="14">
        <f>IF(OR('Source data'!G23="",'Source data'!G23=0,'Source data'!K23=""),"",'Source data'!K23/'Source data'!G23-1)</f>
        <v>-0.17241379310344829</v>
      </c>
      <c r="H24" s="14">
        <f>IF(OR('Source data'!H23="",'Source data'!H23=0,'Source data'!L23=""),"",'Source data'!L23/'Source data'!H23-1)</f>
        <v>1.9411764705882355</v>
      </c>
      <c r="I24" s="14">
        <f>IF(OR('Source data'!I23="",'Source data'!I23=0,'Source data'!M23=""),"",'Source data'!M23/'Source data'!I23-1)</f>
        <v>0.6875</v>
      </c>
      <c r="J24" s="14">
        <f>IF(OR('Source data'!J23="",'Source data'!J23=0,'Source data'!N23=""),"",'Source data'!N23/'Source data'!J23-1)</f>
        <v>3.333333333333333</v>
      </c>
      <c r="K24" s="14">
        <f>IF(OR('Source data'!K23="",'Source data'!K23=0,'Source data'!O23=""),"",'Source data'!O23/'Source data'!K23-1)</f>
        <v>2.1666666666666665</v>
      </c>
      <c r="L24" s="14">
        <f>IF(OR('Source data'!L23="",'Source data'!L23=0,'Source data'!P23=""),"",'Source data'!P23/'Source data'!L23-1)</f>
        <v>0.1399999999999999</v>
      </c>
      <c r="M24" s="14">
        <f>IF(OR('Source data'!M23="",'Source data'!M23=0,'Source data'!Q23=""),"",'Source data'!Q23/'Source data'!M23-1)</f>
        <v>0.5185185185185186</v>
      </c>
      <c r="N24" s="14">
        <f>IF(OR('Source data'!N23="",'Source data'!N23=0,'Source data'!R23=""),"",'Source data'!R23/'Source data'!N23-1)</f>
        <v>-0.86713286713286708</v>
      </c>
      <c r="O24" s="14">
        <f>IF(OR('Source data'!O23="",'Source data'!O23=0,'Source data'!S23=""),"",'Source data'!S23/'Source data'!O23-1)</f>
        <v>-0.71052631578947367</v>
      </c>
      <c r="P24" s="14">
        <f>IF(OR('Source data'!P23="",'Source data'!P23=0,'Source data'!T23=""),"",'Source data'!T23/'Source data'!P23-1)</f>
        <v>6.1228070175438596</v>
      </c>
      <c r="Q24" s="14">
        <f>IF(OR('Source data'!Q23="",'Source data'!Q23=0,'Source data'!U23=""),"",'Source data'!U23/'Source data'!Q23-1)</f>
        <v>0.19512195121951215</v>
      </c>
      <c r="R24" s="14">
        <f>IF(OR('Source data'!R23="",'Source data'!R23=0,'Source data'!V23=""),"",'Source data'!V23/'Source data'!R23-1)</f>
        <v>-0.63157894736842102</v>
      </c>
      <c r="S24" s="14">
        <f>IF(OR('Source data'!S23="",'Source data'!S23=0,'Source data'!W23=""),"",'Source data'!W23/'Source data'!S23-1)</f>
        <v>-0.45454545454545459</v>
      </c>
      <c r="T24" s="14">
        <f>IF(OR('Source data'!T23="",'Source data'!T23=0,'Source data'!X23=""),"",'Source data'!X23/'Source data'!T23-1)</f>
        <v>-0.95812807881773399</v>
      </c>
      <c r="U24" s="14">
        <f>IF(OR('Source data'!U23="",'Source data'!U23=0,'Source data'!Y23=""),"",'Source data'!Y23/'Source data'!U23-1)</f>
        <v>-0.85714285714285721</v>
      </c>
      <c r="V24" s="14">
        <f>IF(OR('Source data'!V23="",'Source data'!V23=0,'Source data'!Z23=""),"",'Source data'!Z23/'Source data'!V23-1)</f>
        <v>0.28571428571428581</v>
      </c>
      <c r="W24" s="14">
        <f>IF(OR('Source data'!W23="",'Source data'!W23=0,'Source data'!AA23=""),"",'Source data'!AA23/'Source data'!W23-1)</f>
        <v>-8.333333333333337E-2</v>
      </c>
      <c r="X24" s="14">
        <f>IF(OR('Source data'!X23="",'Source data'!X23=0,'Source data'!AB23=""),"",'Source data'!AB23/'Source data'!X23-1)</f>
        <v>-0.41176470588235292</v>
      </c>
      <c r="Y24" s="14">
        <f>IF(OR('Source data'!Y23="",'Source data'!Y23=0,'Source data'!AC23=""),"",'Source data'!AC23/'Source data'!Y23-1)</f>
        <v>1.2857142857142856</v>
      </c>
      <c r="Z24" s="14">
        <f>IF(OR('Source data'!Z23="",'Source data'!Z23=0,'Source data'!AD23=""),"",'Source data'!AD23/'Source data'!Z23-1)</f>
        <v>6</v>
      </c>
      <c r="AA24" s="14">
        <f>IF(OR('Source data'!AA23="",'Source data'!AA23=0,'Source data'!AE23=""),"",'Source data'!AE23/'Source data'!AA23-1)</f>
        <v>3.7272727272727275</v>
      </c>
      <c r="AB24" s="14">
        <f>IF(OR('Source data'!AB23="",'Source data'!AB23=0,'Source data'!AF23=""),"",'Source data'!AF23/'Source data'!AB23-1)</f>
        <v>1.2999999999999998</v>
      </c>
      <c r="AC24" s="14">
        <f>IF(OR('Source data'!AC23="",'Source data'!AC23=0,'Source data'!AG23=""),"",'Source data'!AG23/'Source data'!AC23-1)</f>
        <v>0.8125</v>
      </c>
      <c r="AD24" s="14">
        <f>IF(OR('Source data'!AD23="",'Source data'!AD23=0,'Source data'!AH23=""),"",'Source data'!AH23/'Source data'!AD23-1)</f>
        <v>-0.55555555555555558</v>
      </c>
      <c r="AE24" s="14">
        <f>IF(OR('Source data'!AE23="",'Source data'!AE23=0,'Source data'!AI23=""),"",'Source data'!AI23/'Source data'!AE23-1)</f>
        <v>5.3076923076923075</v>
      </c>
      <c r="AF24" s="14">
        <f>IF(OR('Source data'!AF23="",'Source data'!AF23=0,'Source data'!AJ23=""),"",'Source data'!AJ23/'Source data'!AF23-1)</f>
        <v>1.1304347826086958</v>
      </c>
      <c r="AG24" s="14">
        <f>IF(OR('Source data'!AG23="",'Source data'!AG23=0,'Source data'!AK23=""),"",'Source data'!AK23/'Source data'!AG23-1)</f>
        <v>1.5172413793103448</v>
      </c>
      <c r="AH24" s="14">
        <f>IF(OR('Source data'!AH23="",'Source data'!AH23=0,'Source data'!AL23=""),"",'Source data'!AL23/'Source data'!AH23-1)</f>
        <v>-0.4642857142857143</v>
      </c>
      <c r="AI24" s="14">
        <f>IF(OR('Source data'!AI23="",'Source data'!AI23=0,'Source data'!AM23=""),"",'Source data'!AM23/'Source data'!AI23-1)</f>
        <v>-0.95731707317073167</v>
      </c>
      <c r="AJ24" s="14">
        <f>IF(OR('Source data'!AJ23="",'Source data'!AJ23=0,'Source data'!AN23=""),"",'Source data'!AN23/'Source data'!AJ23-1)</f>
        <v>-0.79591836734693877</v>
      </c>
      <c r="AK24" s="14">
        <f>IF(OR('Source data'!AK23="",'Source data'!AK23=0,'Source data'!AO23=""),"",'Source data'!AO23/'Source data'!AK23-1)</f>
        <v>-0.79452054794520555</v>
      </c>
      <c r="AL24" s="14">
        <f>IF(OR('Source data'!AL23="",'Source data'!AL23=0,'Source data'!AP23=""),"",'Source data'!AP23/'Source data'!AL23-1)</f>
        <v>-0.53333333333333333</v>
      </c>
      <c r="AM24" s="14">
        <f>IF(OR('Source data'!AM23="",'Source data'!AM23=0,'Source data'!AQ23=""),"",'Source data'!AQ23/'Source data'!AM23-1)</f>
        <v>-0.1428571428571429</v>
      </c>
      <c r="AN24" s="14">
        <f>IF(OR('Source data'!AN23="",'Source data'!AN23=0,'Source data'!AR23=""),"",'Source data'!AR23/'Source data'!AN23-1)</f>
        <v>0.7</v>
      </c>
      <c r="AO24" s="14">
        <f>IF(OR('Source data'!AO23="",'Source data'!AO23=0,'Source data'!AS23=""),"",'Source data'!AS23/'Source data'!AO23-1)</f>
        <v>6</v>
      </c>
      <c r="AP24" s="14" t="str">
        <f>IF(OR('Source data'!AP23="",'Source data'!AP23=0,'Source data'!AT23=""),"",'Source data'!AT23/'Source data'!AP23-1)</f>
        <v/>
      </c>
      <c r="AQ24" s="14" t="str">
        <f>IF(OR('Source data'!AQ23="",'Source data'!AQ23=0,'Source data'!AU23=""),"",'Source data'!AU23/'Source data'!AQ23-1)</f>
        <v/>
      </c>
      <c r="AR24" s="14" t="str">
        <f>IF(OR('Source data'!AR23="",'Source data'!AR23=0,'Source data'!AV23=""),"",'Source data'!AV23/'Source data'!AR23-1)</f>
        <v/>
      </c>
    </row>
    <row r="25" spans="1:44">
      <c r="A25" s="10" t="s">
        <v>70</v>
      </c>
      <c r="B25" s="14">
        <f>IF(OR('Source data'!B24="",'Source data'!B24=0,'Source data'!F24=""),"",'Source data'!F24/'Source data'!B24-1)</f>
        <v>1.625</v>
      </c>
      <c r="C25" s="14">
        <f>IF(OR('Source data'!C24="",'Source data'!C24=0,'Source data'!G24=""),"",'Source data'!G24/'Source data'!C24-1)</f>
        <v>-9.5238095238095233E-2</v>
      </c>
      <c r="D25" s="14">
        <f>IF(OR('Source data'!D24="",'Source data'!D24=0,'Source data'!H24=""),"",'Source data'!H24/'Source data'!D24-1)</f>
        <v>0.31481481481481488</v>
      </c>
      <c r="E25" s="14">
        <f>IF(OR('Source data'!E24="",'Source data'!E24=0,'Source data'!I24=""),"",'Source data'!I24/'Source data'!E24-1)</f>
        <v>-0.92112676056338028</v>
      </c>
      <c r="F25" s="14">
        <f>IF(OR('Source data'!F24="",'Source data'!F24=0,'Source data'!J24=""),"",'Source data'!J24/'Source data'!F24-1)</f>
        <v>0.33333333333333326</v>
      </c>
      <c r="G25" s="14">
        <f>IF(OR('Source data'!G24="",'Source data'!G24=0,'Source data'!K24=""),"",'Source data'!K24/'Source data'!G24-1)</f>
        <v>-0.10526315789473684</v>
      </c>
      <c r="H25" s="14">
        <f>IF(OR('Source data'!H24="",'Source data'!H24=0,'Source data'!L24=""),"",'Source data'!L24/'Source data'!H24-1)</f>
        <v>-0.6619718309859155</v>
      </c>
      <c r="I25" s="14">
        <f>IF(OR('Source data'!I24="",'Source data'!I24=0,'Source data'!M24=""),"",'Source data'!M24/'Source data'!I24-1)</f>
        <v>-3.5714285714285698E-2</v>
      </c>
      <c r="J25" s="14">
        <f>IF(OR('Source data'!J24="",'Source data'!J24=0,'Source data'!N24=""),"",'Source data'!N24/'Source data'!J24-1)</f>
        <v>2.0714285714285716</v>
      </c>
      <c r="K25" s="14">
        <f>IF(OR('Source data'!K24="",'Source data'!K24=0,'Source data'!O24=""),"",'Source data'!O24/'Source data'!K24-1)</f>
        <v>2.6176470588235294</v>
      </c>
      <c r="L25" s="14">
        <f>IF(OR('Source data'!L24="",'Source data'!L24=0,'Source data'!P24=""),"",'Source data'!P24/'Source data'!L24-1)</f>
        <v>5.5</v>
      </c>
      <c r="M25" s="14">
        <f>IF(OR('Source data'!M24="",'Source data'!M24=0,'Source data'!Q24=""),"",'Source data'!Q24/'Source data'!M24-1)</f>
        <v>0.22222222222222232</v>
      </c>
      <c r="N25" s="14">
        <f>IF(OR('Source data'!N24="",'Source data'!N24=0,'Source data'!R24=""),"",'Source data'!R24/'Source data'!N24-1)</f>
        <v>-0.7441860465116279</v>
      </c>
      <c r="O25" s="14">
        <f>IF(OR('Source data'!O24="",'Source data'!O24=0,'Source data'!S24=""),"",'Source data'!S24/'Source data'!O24-1)</f>
        <v>-0.66666666666666674</v>
      </c>
      <c r="P25" s="14">
        <f>IF(OR('Source data'!P24="",'Source data'!P24=0,'Source data'!T24=""),"",'Source data'!T24/'Source data'!P24-1)</f>
        <v>2.0961538461538463</v>
      </c>
      <c r="Q25" s="14">
        <f>IF(OR('Source data'!Q24="",'Source data'!Q24=0,'Source data'!U24=""),"",'Source data'!U24/'Source data'!Q24-1)</f>
        <v>1.1515151515151514</v>
      </c>
      <c r="R25" s="14">
        <f>IF(OR('Source data'!R24="",'Source data'!R24=0,'Source data'!V24=""),"",'Source data'!V24/'Source data'!R24-1)</f>
        <v>-0.81818181818181812</v>
      </c>
      <c r="S25" s="14">
        <f>IF(OR('Source data'!S24="",'Source data'!S24=0,'Source data'!W24=""),"",'Source data'!W24/'Source data'!S24-1)</f>
        <v>-0.65853658536585358</v>
      </c>
      <c r="T25" s="14">
        <f>IF(OR('Source data'!T24="",'Source data'!T24=0,'Source data'!X24=""),"",'Source data'!X24/'Source data'!T24-1)</f>
        <v>-0.9668737060041408</v>
      </c>
      <c r="U25" s="14">
        <f>IF(OR('Source data'!U24="",'Source data'!U24=0,'Source data'!Y24=""),"",'Source data'!Y24/'Source data'!U24-1)</f>
        <v>-0.85915492957746475</v>
      </c>
      <c r="V25" s="14">
        <f>IF(OR('Source data'!V24="",'Source data'!V24=0,'Source data'!Z24=""),"",'Source data'!Z24/'Source data'!V24-1)</f>
        <v>-0.125</v>
      </c>
      <c r="W25" s="14">
        <f>IF(OR('Source data'!W24="",'Source data'!W24=0,'Source data'!AA24=""),"",'Source data'!AA24/'Source data'!W24-1)</f>
        <v>-0.5</v>
      </c>
      <c r="X25" s="14">
        <f>IF(OR('Source data'!X24="",'Source data'!X24=0,'Source data'!AB24=""),"",'Source data'!AB24/'Source data'!X24-1)</f>
        <v>-0.5</v>
      </c>
      <c r="Y25" s="14">
        <f>IF(OR('Source data'!Y24="",'Source data'!Y24=0,'Source data'!AC24=""),"",'Source data'!AC24/'Source data'!Y24-1)</f>
        <v>1.7999999999999998</v>
      </c>
      <c r="Z25" s="14">
        <f>IF(OR('Source data'!Z24="",'Source data'!Z24=0,'Source data'!AD24=""),"",'Source data'!AD24/'Source data'!Z24-1)</f>
        <v>8.4285714285714288</v>
      </c>
      <c r="AA25" s="14">
        <f>IF(OR('Source data'!AA24="",'Source data'!AA24=0,'Source data'!AE24=""),"",'Source data'!AE24/'Source data'!AA24-1)</f>
        <v>17</v>
      </c>
      <c r="AB25" s="14">
        <f>IF(OR('Source data'!AB24="",'Source data'!AB24=0,'Source data'!AF24=""),"",'Source data'!AF24/'Source data'!AB24-1)</f>
        <v>1.875</v>
      </c>
      <c r="AC25" s="14">
        <f>IF(OR('Source data'!AC24="",'Source data'!AC24=0,'Source data'!AG24=""),"",'Source data'!AG24/'Source data'!AC24-1)</f>
        <v>1.1071428571428572</v>
      </c>
      <c r="AD25" s="14">
        <f>IF(OR('Source data'!AD24="",'Source data'!AD24=0,'Source data'!AH24=""),"",'Source data'!AH24/'Source data'!AD24-1)</f>
        <v>-0.25757575757575757</v>
      </c>
      <c r="AE25" s="14">
        <f>IF(OR('Source data'!AE24="",'Source data'!AE24=0,'Source data'!AI24=""),"",'Source data'!AI24/'Source data'!AE24-1)</f>
        <v>2.5634920634920637</v>
      </c>
      <c r="AF25" s="14">
        <f>IF(OR('Source data'!AF24="",'Source data'!AF24=0,'Source data'!AJ24=""),"",'Source data'!AJ24/'Source data'!AF24-1)</f>
        <v>2</v>
      </c>
      <c r="AG25" s="14">
        <f>IF(OR('Source data'!AG24="",'Source data'!AG24=0,'Source data'!AK24=""),"",'Source data'!AK24/'Source data'!AG24-1)</f>
        <v>1.7288135593220337</v>
      </c>
      <c r="AH25" s="14">
        <f>IF(OR('Source data'!AH24="",'Source data'!AH24=0,'Source data'!AL24=""),"",'Source data'!AL24/'Source data'!AH24-1)</f>
        <v>0.14285714285714279</v>
      </c>
      <c r="AI25" s="14">
        <f>IF(OR('Source data'!AI24="",'Source data'!AI24=0,'Source data'!AM24=""),"",'Source data'!AM24/'Source data'!AI24-1)</f>
        <v>-0.94877505567928733</v>
      </c>
      <c r="AJ25" s="14">
        <f>IF(OR('Source data'!AJ24="",'Source data'!AJ24=0,'Source data'!AN24=""),"",'Source data'!AN24/'Source data'!AJ24-1)</f>
        <v>-0.3623188405797102</v>
      </c>
      <c r="AK25" s="14">
        <f>IF(OR('Source data'!AK24="",'Source data'!AK24=0,'Source data'!AO24=""),"",'Source data'!AO24/'Source data'!AK24-1)</f>
        <v>-0.82608695652173914</v>
      </c>
      <c r="AL25" s="14">
        <f>IF(OR('Source data'!AL24="",'Source data'!AL24=0,'Source data'!AP24=""),"",'Source data'!AP24/'Source data'!AL24-1)</f>
        <v>-0.7142857142857143</v>
      </c>
      <c r="AM25" s="14">
        <f>IF(OR('Source data'!AM24="",'Source data'!AM24=0,'Source data'!AQ24=""),"",'Source data'!AQ24/'Source data'!AM24-1)</f>
        <v>-0.39130434782608692</v>
      </c>
      <c r="AN25" s="14">
        <f>IF(OR('Source data'!AN24="",'Source data'!AN24=0,'Source data'!AR24=""),"",'Source data'!AR24/'Source data'!AN24-1)</f>
        <v>0.22727272727272729</v>
      </c>
      <c r="AO25" s="14">
        <f>IF(OR('Source data'!AO24="",'Source data'!AO24=0,'Source data'!AS24=""),"",'Source data'!AS24/'Source data'!AO24-1)</f>
        <v>-3.5714285714285698E-2</v>
      </c>
      <c r="AP25" s="14" t="str">
        <f>IF(OR('Source data'!AP24="",'Source data'!AP24=0,'Source data'!AT24=""),"",'Source data'!AT24/'Source data'!AP24-1)</f>
        <v/>
      </c>
      <c r="AQ25" s="14" t="str">
        <f>IF(OR('Source data'!AQ24="",'Source data'!AQ24=0,'Source data'!AU24=""),"",'Source data'!AU24/'Source data'!AQ24-1)</f>
        <v/>
      </c>
      <c r="AR25" s="14" t="str">
        <f>IF(OR('Source data'!AR24="",'Source data'!AR24=0,'Source data'!AV24=""),"",'Source data'!AV24/'Source data'!AR24-1)</f>
        <v/>
      </c>
    </row>
    <row r="26" spans="1:44">
      <c r="A26" s="10" t="s">
        <v>71</v>
      </c>
      <c r="B26" s="14">
        <f>IF(OR('Source data'!B25="",'Source data'!B25=0,'Source data'!F25=""),"",'Source data'!F25/'Source data'!B25-1)</f>
        <v>1.8571428571428572</v>
      </c>
      <c r="C26" s="14">
        <f>IF(OR('Source data'!C25="",'Source data'!C25=0,'Source data'!G25=""),"",'Source data'!G25/'Source data'!C25-1)</f>
        <v>0.5</v>
      </c>
      <c r="D26" s="14">
        <f>IF(OR('Source data'!D25="",'Source data'!D25=0,'Source data'!H25=""),"",'Source data'!H25/'Source data'!D25-1)</f>
        <v>-0.34615384615384615</v>
      </c>
      <c r="E26" s="14">
        <f>IF(OR('Source data'!E25="",'Source data'!E25=0,'Source data'!I25=""),"",'Source data'!I25/'Source data'!E25-1)</f>
        <v>-0.86243386243386244</v>
      </c>
      <c r="F26" s="14">
        <f>IF(OR('Source data'!F25="",'Source data'!F25=0,'Source data'!J25=""),"",'Source data'!J25/'Source data'!F25-1)</f>
        <v>0.10000000000000009</v>
      </c>
      <c r="G26" s="14">
        <f>IF(OR('Source data'!G25="",'Source data'!G25=0,'Source data'!K25=""),"",'Source data'!K25/'Source data'!G25-1)</f>
        <v>0.22222222222222232</v>
      </c>
      <c r="H26" s="14">
        <f>IF(OR('Source data'!H25="",'Source data'!H25=0,'Source data'!L25=""),"",'Source data'!L25/'Source data'!H25-1)</f>
        <v>0</v>
      </c>
      <c r="I26" s="14">
        <f>IF(OR('Source data'!I25="",'Source data'!I25=0,'Source data'!M25=""),"",'Source data'!M25/'Source data'!I25-1)</f>
        <v>0.15384615384615374</v>
      </c>
      <c r="J26" s="14">
        <f>IF(OR('Source data'!J25="",'Source data'!J25=0,'Source data'!N25=""),"",'Source data'!N25/'Source data'!J25-1)</f>
        <v>2.1818181818181817</v>
      </c>
      <c r="K26" s="14">
        <f>IF(OR('Source data'!K25="",'Source data'!K25=0,'Source data'!O25=""),"",'Source data'!O25/'Source data'!K25-1)</f>
        <v>1.4848484848484849</v>
      </c>
      <c r="L26" s="14">
        <f>IF(OR('Source data'!L25="",'Source data'!L25=0,'Source data'!P25=""),"",'Source data'!P25/'Source data'!L25-1)</f>
        <v>2.4705882352941178</v>
      </c>
      <c r="M26" s="14">
        <f>IF(OR('Source data'!M25="",'Source data'!M25=0,'Source data'!Q25=""),"",'Source data'!Q25/'Source data'!M25-1)</f>
        <v>-0.30000000000000004</v>
      </c>
      <c r="N26" s="14">
        <f>IF(OR('Source data'!N25="",'Source data'!N25=0,'Source data'!R25=""),"",'Source data'!R25/'Source data'!N25-1)</f>
        <v>-0.68571428571428572</v>
      </c>
      <c r="O26" s="14">
        <f>IF(OR('Source data'!O25="",'Source data'!O25=0,'Source data'!S25=""),"",'Source data'!S25/'Source data'!O25-1)</f>
        <v>-0.59756097560975607</v>
      </c>
      <c r="P26" s="14">
        <f>IF(OR('Source data'!P25="",'Source data'!P25=0,'Source data'!T25=""),"",'Source data'!T25/'Source data'!P25-1)</f>
        <v>3.8813559322033901</v>
      </c>
      <c r="Q26" s="14">
        <f>IF(OR('Source data'!Q25="",'Source data'!Q25=0,'Source data'!U25=""),"",'Source data'!U25/'Source data'!Q25-1)</f>
        <v>2.2857142857142856</v>
      </c>
      <c r="R26" s="14">
        <f>IF(OR('Source data'!R25="",'Source data'!R25=0,'Source data'!V25=""),"",'Source data'!V25/'Source data'!R25-1)</f>
        <v>-0.5</v>
      </c>
      <c r="S26" s="14">
        <f>IF(OR('Source data'!S25="",'Source data'!S25=0,'Source data'!W25=""),"",'Source data'!W25/'Source data'!S25-1)</f>
        <v>-0.48484848484848486</v>
      </c>
      <c r="T26" s="14">
        <f>IF(OR('Source data'!T25="",'Source data'!T25=0,'Source data'!X25=""),"",'Source data'!X25/'Source data'!T25-1)</f>
        <v>-0.92013888888888884</v>
      </c>
      <c r="U26" s="14">
        <f>IF(OR('Source data'!U25="",'Source data'!U25=0,'Source data'!Y25=""),"",'Source data'!Y25/'Source data'!U25-1)</f>
        <v>-0.84057971014492749</v>
      </c>
      <c r="V26" s="14">
        <f>IF(OR('Source data'!V25="",'Source data'!V25=0,'Source data'!Z25=""),"",'Source data'!Z25/'Source data'!V25-1)</f>
        <v>0.81818181818181812</v>
      </c>
      <c r="W26" s="14">
        <f>IF(OR('Source data'!W25="",'Source data'!W25=0,'Source data'!AA25=""),"",'Source data'!AA25/'Source data'!W25-1)</f>
        <v>-0.23529411764705888</v>
      </c>
      <c r="X26" s="14">
        <f>IF(OR('Source data'!X25="",'Source data'!X25=0,'Source data'!AB25=""),"",'Source data'!AB25/'Source data'!X25-1)</f>
        <v>-0.13043478260869568</v>
      </c>
      <c r="Y26" s="14">
        <f>IF(OR('Source data'!Y25="",'Source data'!Y25=0,'Source data'!AC25=""),"",'Source data'!AC25/'Source data'!Y25-1)</f>
        <v>0.81818181818181812</v>
      </c>
      <c r="Z26" s="14">
        <f>IF(OR('Source data'!Z25="",'Source data'!Z25=0,'Source data'!AD25=""),"",'Source data'!AD25/'Source data'!Z25-1)</f>
        <v>3.75</v>
      </c>
      <c r="AA26" s="14">
        <f>IF(OR('Source data'!AA25="",'Source data'!AA25=0,'Source data'!AE25=""),"",'Source data'!AE25/'Source data'!AA25-1)</f>
        <v>5.0769230769230766</v>
      </c>
      <c r="AB26" s="14">
        <f>IF(OR('Source data'!AB25="",'Source data'!AB25=0,'Source data'!AF25=""),"",'Source data'!AF25/'Source data'!AB25-1)</f>
        <v>0.39999999999999991</v>
      </c>
      <c r="AC26" s="14">
        <f>IF(OR('Source data'!AC25="",'Source data'!AC25=0,'Source data'!AG25=""),"",'Source data'!AG25/'Source data'!AC25-1)</f>
        <v>0.19999999999999996</v>
      </c>
      <c r="AD26" s="14">
        <f>IF(OR('Source data'!AD25="",'Source data'!AD25=0,'Source data'!AH25=""),"",'Source data'!AH25/'Source data'!AD25-1)</f>
        <v>-0.6210526315789473</v>
      </c>
      <c r="AE26" s="14">
        <f>IF(OR('Source data'!AE25="",'Source data'!AE25=0,'Source data'!AI25=""),"",'Source data'!AI25/'Source data'!AE25-1)</f>
        <v>3.0126582278481013</v>
      </c>
      <c r="AF26" s="14">
        <f>IF(OR('Source data'!AF25="",'Source data'!AF25=0,'Source data'!AJ25=""),"",'Source data'!AJ25/'Source data'!AF25-1)</f>
        <v>1.8571428571428572</v>
      </c>
      <c r="AG26" s="14">
        <f>IF(OR('Source data'!AG25="",'Source data'!AG25=0,'Source data'!AK25=""),"",'Source data'!AK25/'Source data'!AG25-1)</f>
        <v>2.1666666666666665</v>
      </c>
      <c r="AH26" s="14">
        <f>IF(OR('Source data'!AH25="",'Source data'!AH25=0,'Source data'!AL25=""),"",'Source data'!AL25/'Source data'!AH25-1)</f>
        <v>-0.30555555555555558</v>
      </c>
      <c r="AI26" s="14">
        <f>IF(OR('Source data'!AI25="",'Source data'!AI25=0,'Source data'!AM25=""),"",'Source data'!AM25/'Source data'!AI25-1)</f>
        <v>-0.90536277602523663</v>
      </c>
      <c r="AJ26" s="14">
        <f>IF(OR('Source data'!AJ25="",'Source data'!AJ25=0,'Source data'!AN25=""),"",'Source data'!AN25/'Source data'!AJ25-1)</f>
        <v>-0.7</v>
      </c>
      <c r="AK26" s="14">
        <f>IF(OR('Source data'!AK25="",'Source data'!AK25=0,'Source data'!AO25=""),"",'Source data'!AO25/'Source data'!AK25-1)</f>
        <v>-0.69736842105263164</v>
      </c>
      <c r="AL26" s="14">
        <f>IF(OR('Source data'!AL25="",'Source data'!AL25=0,'Source data'!AP25=""),"",'Source data'!AP25/'Source data'!AL25-1)</f>
        <v>-0.43999999999999995</v>
      </c>
      <c r="AM26" s="14">
        <f>IF(OR('Source data'!AM25="",'Source data'!AM25=0,'Source data'!AQ25=""),"",'Source data'!AQ25/'Source data'!AM25-1)</f>
        <v>-0.19999999999999996</v>
      </c>
      <c r="AN26" s="14">
        <f>IF(OR('Source data'!AN25="",'Source data'!AN25=0,'Source data'!AR25=""),"",'Source data'!AR25/'Source data'!AN25-1)</f>
        <v>-4.166666666666663E-2</v>
      </c>
      <c r="AO26" s="14">
        <f>IF(OR('Source data'!AO25="",'Source data'!AO25=0,'Source data'!AS25=""),"",'Source data'!AS25/'Source data'!AO25-1)</f>
        <v>0.26086956521739135</v>
      </c>
      <c r="AP26" s="14" t="str">
        <f>IF(OR('Source data'!AP25="",'Source data'!AP25=0,'Source data'!AT25=""),"",'Source data'!AT25/'Source data'!AP25-1)</f>
        <v/>
      </c>
      <c r="AQ26" s="14" t="str">
        <f>IF(OR('Source data'!AQ25="",'Source data'!AQ25=0,'Source data'!AU25=""),"",'Source data'!AU25/'Source data'!AQ25-1)</f>
        <v/>
      </c>
      <c r="AR26" s="14" t="str">
        <f>IF(OR('Source data'!AR25="",'Source data'!AR25=0,'Source data'!AV25=""),"",'Source data'!AV25/'Source data'!AR25-1)</f>
        <v/>
      </c>
    </row>
    <row r="27" spans="1:44">
      <c r="A27" s="10" t="s">
        <v>72</v>
      </c>
      <c r="B27" s="14">
        <f>IF(OR('Source data'!B26="",'Source data'!B26=0,'Source data'!F26=""),"",'Source data'!F26/'Source data'!B26-1)</f>
        <v>0.9375</v>
      </c>
      <c r="C27" s="14">
        <f>IF(OR('Source data'!C26="",'Source data'!C26=0,'Source data'!G26=""),"",'Source data'!G26/'Source data'!C26-1)</f>
        <v>1.5</v>
      </c>
      <c r="D27" s="14">
        <f>IF(OR('Source data'!D26="",'Source data'!D26=0,'Source data'!H26=""),"",'Source data'!H26/'Source data'!D26-1)</f>
        <v>0.16666666666666674</v>
      </c>
      <c r="E27" s="14">
        <f>IF(OR('Source data'!E26="",'Source data'!E26=0,'Source data'!I26=""),"",'Source data'!I26/'Source data'!E26-1)</f>
        <v>-0.91286307053941906</v>
      </c>
      <c r="F27" s="14">
        <f>IF(OR('Source data'!F26="",'Source data'!F26=0,'Source data'!J26=""),"",'Source data'!J26/'Source data'!F26-1)</f>
        <v>0.12903225806451624</v>
      </c>
      <c r="G27" s="14">
        <f>IF(OR('Source data'!G26="",'Source data'!G26=0,'Source data'!K26=""),"",'Source data'!K26/'Source data'!G26-1)</f>
        <v>8.5714285714285632E-2</v>
      </c>
      <c r="H27" s="14">
        <f>IF(OR('Source data'!H26="",'Source data'!H26=0,'Source data'!L26=""),"",'Source data'!L26/'Source data'!H26-1)</f>
        <v>-0.19999999999999996</v>
      </c>
      <c r="I27" s="14">
        <f>IF(OR('Source data'!I26="",'Source data'!I26=0,'Source data'!M26=""),"",'Source data'!M26/'Source data'!I26-1)</f>
        <v>0.47619047619047628</v>
      </c>
      <c r="J27" s="14">
        <f>IF(OR('Source data'!J26="",'Source data'!J26=0,'Source data'!N26=""),"",'Source data'!N26/'Source data'!J26-1)</f>
        <v>1.6</v>
      </c>
      <c r="K27" s="14">
        <f>IF(OR('Source data'!K26="",'Source data'!K26=0,'Source data'!O26=""),"",'Source data'!O26/'Source data'!K26-1)</f>
        <v>1.8684210526315788</v>
      </c>
      <c r="L27" s="14">
        <f>IF(OR('Source data'!L26="",'Source data'!L26=0,'Source data'!P26=""),"",'Source data'!P26/'Source data'!L26-1)</f>
        <v>2.1428571428571428</v>
      </c>
      <c r="M27" s="14">
        <f>IF(OR('Source data'!M26="",'Source data'!M26=0,'Source data'!Q26=""),"",'Source data'!Q26/'Source data'!M26-1)</f>
        <v>-0.22580645161290325</v>
      </c>
      <c r="N27" s="14">
        <f>IF(OR('Source data'!N26="",'Source data'!N26=0,'Source data'!R26=""),"",'Source data'!R26/'Source data'!N26-1)</f>
        <v>-0.78021978021978022</v>
      </c>
      <c r="O27" s="14">
        <f>IF(OR('Source data'!O26="",'Source data'!O26=0,'Source data'!S26=""),"",'Source data'!S26/'Source data'!O26-1)</f>
        <v>-0.62385321100917435</v>
      </c>
      <c r="P27" s="14">
        <f>IF(OR('Source data'!P26="",'Source data'!P26=0,'Source data'!T26=""),"",'Source data'!T26/'Source data'!P26-1)</f>
        <v>3.6818181818181817</v>
      </c>
      <c r="Q27" s="14">
        <f>IF(OR('Source data'!Q26="",'Source data'!Q26=0,'Source data'!U26=""),"",'Source data'!U26/'Source data'!Q26-1)</f>
        <v>1.8333333333333335</v>
      </c>
      <c r="R27" s="14">
        <f>IF(OR('Source data'!R26="",'Source data'!R26=0,'Source data'!V26=""),"",'Source data'!V26/'Source data'!R26-1)</f>
        <v>5.0000000000000044E-2</v>
      </c>
      <c r="S27" s="14">
        <f>IF(OR('Source data'!S26="",'Source data'!S26=0,'Source data'!W26=""),"",'Source data'!W26/'Source data'!S26-1)</f>
        <v>0.24390243902439024</v>
      </c>
      <c r="T27" s="14">
        <f>IF(OR('Source data'!T26="",'Source data'!T26=0,'Source data'!X26=""),"",'Source data'!X26/'Source data'!T26-1)</f>
        <v>-0.90048543689320393</v>
      </c>
      <c r="U27" s="14">
        <f>IF(OR('Source data'!U26="",'Source data'!U26=0,'Source data'!Y26=""),"",'Source data'!Y26/'Source data'!U26-1)</f>
        <v>-0.66176470588235292</v>
      </c>
      <c r="V27" s="14">
        <f>IF(OR('Source data'!V26="",'Source data'!V26=0,'Source data'!Z26=""),"",'Source data'!Z26/'Source data'!V26-1)</f>
        <v>0.14285714285714279</v>
      </c>
      <c r="W27" s="14">
        <f>IF(OR('Source data'!W26="",'Source data'!W26=0,'Source data'!AA26=""),"",'Source data'!AA26/'Source data'!W26-1)</f>
        <v>-0.66666666666666674</v>
      </c>
      <c r="X27" s="14">
        <f>IF(OR('Source data'!X26="",'Source data'!X26=0,'Source data'!AB26=""),"",'Source data'!AB26/'Source data'!X26-1)</f>
        <v>0.56097560975609762</v>
      </c>
      <c r="Y27" s="14">
        <f>IF(OR('Source data'!Y26="",'Source data'!Y26=0,'Source data'!AC26=""),"",'Source data'!AC26/'Source data'!Y26-1)</f>
        <v>89.391304347826093</v>
      </c>
      <c r="Z27" s="14">
        <f>IF(OR('Source data'!Z26="",'Source data'!Z26=0,'Source data'!AD26=""),"",'Source data'!AD26/'Source data'!Z26-1)</f>
        <v>210.79166666666666</v>
      </c>
      <c r="AA27" s="14">
        <f>IF(OR('Source data'!AA26="",'Source data'!AA26=0,'Source data'!AE26=""),"",'Source data'!AE26/'Source data'!AA26-1)</f>
        <v>307.88235294117646</v>
      </c>
      <c r="AB27" s="14">
        <f>IF(OR('Source data'!AB26="",'Source data'!AB26=0,'Source data'!AF26=""),"",'Source data'!AF26/'Source data'!AB26-1)</f>
        <v>74.515625</v>
      </c>
      <c r="AC27" s="14">
        <f>IF(OR('Source data'!AC26="",'Source data'!AC26=0,'Source data'!AG26=""),"",'Source data'!AG26/'Source data'!AC26-1)</f>
        <v>-0.29918229918229922</v>
      </c>
      <c r="AD27" s="14">
        <f>IF(OR('Source data'!AD26="",'Source data'!AD26=0,'Source data'!AH26=""),"",'Source data'!AH26/'Source data'!AD26-1)</f>
        <v>-0.66024001573873692</v>
      </c>
      <c r="AE27" s="14">
        <f>IF(OR('Source data'!AE26="",'Source data'!AE26=0,'Source data'!AI26=""),"",'Source data'!AI26/'Source data'!AE26-1)</f>
        <v>2.9297276709198248</v>
      </c>
      <c r="AF27" s="14">
        <f>IF(OR('Source data'!AF26="",'Source data'!AF26=0,'Source data'!AJ26=""),"",'Source data'!AJ26/'Source data'!AF26-1)</f>
        <v>1.7585350713842334</v>
      </c>
      <c r="AG27" s="14">
        <f>IF(OR('Source data'!AG26="",'Source data'!AG26=0,'Source data'!AK26=""),"",'Source data'!AK26/'Source data'!AG26-1)</f>
        <v>2.3479752916952643</v>
      </c>
      <c r="AH27" s="14">
        <f>IF(OR('Source data'!AH26="",'Source data'!AH26=0,'Source data'!AL26=""),"",'Source data'!AL26/'Source data'!AH26-1)</f>
        <v>-0.64447017950202667</v>
      </c>
      <c r="AI27" s="14">
        <f>IF(OR('Source data'!AI26="",'Source data'!AI26=0,'Source data'!AM26=""),"",'Source data'!AM26/'Source data'!AI26-1)</f>
        <v>-0.94921250302883453</v>
      </c>
      <c r="AJ27" s="14">
        <f>IF(OR('Source data'!AJ26="",'Source data'!AJ26=0,'Source data'!AN26=""),"",'Source data'!AN26/'Source data'!AJ26-1)</f>
        <v>-0.97292229222922288</v>
      </c>
      <c r="AK27" s="14">
        <f>IF(OR('Source data'!AK26="",'Source data'!AK26=0,'Source data'!AO26=""),"",'Source data'!AO26/'Source data'!AK26-1)</f>
        <v>-0.75235752357523578</v>
      </c>
      <c r="AL27" s="14">
        <f>IF(OR('Source data'!AL26="",'Source data'!AL26=0,'Source data'!AP26=""),"",'Source data'!AP26/'Source data'!AL26-1)</f>
        <v>0.5228013029315961</v>
      </c>
      <c r="AM27" s="14">
        <f>IF(OR('Source data'!AM26="",'Source data'!AM26=0,'Source data'!AQ26=""),"",'Source data'!AQ26/'Source data'!AM26-1)</f>
        <v>0.72232824427480913</v>
      </c>
      <c r="AN27" s="14">
        <f>IF(OR('Source data'!AN26="",'Source data'!AN26=0,'Source data'!AR26=""),"",'Source data'!AR26/'Source data'!AN26-1)</f>
        <v>0.21883656509695282</v>
      </c>
      <c r="AO27" s="14">
        <f>IF(OR('Source data'!AO26="",'Source data'!AO26=0,'Source data'!AS26=""),"",'Source data'!AS26/'Source data'!AO26-1)</f>
        <v>-0.8460264900662251</v>
      </c>
      <c r="AP27" s="14" t="str">
        <f>IF(OR('Source data'!AP26="",'Source data'!AP26=0,'Source data'!AT26=""),"",'Source data'!AT26/'Source data'!AP26-1)</f>
        <v/>
      </c>
      <c r="AQ27" s="14" t="str">
        <f>IF(OR('Source data'!AQ26="",'Source data'!AQ26=0,'Source data'!AU26=""),"",'Source data'!AU26/'Source data'!AQ26-1)</f>
        <v/>
      </c>
      <c r="AR27" s="14" t="str">
        <f>IF(OR('Source data'!AR26="",'Source data'!AR26=0,'Source data'!AV26=""),"",'Source data'!AV26/'Source data'!AR26-1)</f>
        <v/>
      </c>
    </row>
    <row r="28" spans="1:44">
      <c r="A28" s="10" t="s">
        <v>73</v>
      </c>
      <c r="B28" s="14">
        <f>IF(OR('Source data'!B27="",'Source data'!B27=0,'Source data'!F27=""),"",'Source data'!F27/'Source data'!B27-1)</f>
        <v>0.54545454545454541</v>
      </c>
      <c r="C28" s="14">
        <f>IF(OR('Source data'!C27="",'Source data'!C27=0,'Source data'!G27=""),"",'Source data'!G27/'Source data'!C27-1)</f>
        <v>0.33333333333333326</v>
      </c>
      <c r="D28" s="14">
        <f>IF(OR('Source data'!D27="",'Source data'!D27=0,'Source data'!H27=""),"",'Source data'!H27/'Source data'!D27-1)</f>
        <v>-0.2142857142857143</v>
      </c>
      <c r="E28" s="14">
        <f>IF(OR('Source data'!E27="",'Source data'!E27=0,'Source data'!I27=""),"",'Source data'!I27/'Source data'!E27-1)</f>
        <v>-0.86577181208053688</v>
      </c>
      <c r="F28" s="14">
        <f>IF(OR('Source data'!F27="",'Source data'!F27=0,'Source data'!J27=""),"",'Source data'!J27/'Source data'!F27-1)</f>
        <v>-0.11764705882352944</v>
      </c>
      <c r="G28" s="14">
        <f>IF(OR('Source data'!G27="",'Source data'!G27=0,'Source data'!K27=""),"",'Source data'!K27/'Source data'!G27-1)</f>
        <v>-0.25</v>
      </c>
      <c r="H28" s="14">
        <f>IF(OR('Source data'!H27="",'Source data'!H27=0,'Source data'!L27=""),"",'Source data'!L27/'Source data'!H27-1)</f>
        <v>9.0909090909090828E-2</v>
      </c>
      <c r="I28" s="14">
        <f>IF(OR('Source data'!I27="",'Source data'!I27=0,'Source data'!M27=""),"",'Source data'!M27/'Source data'!I27-1)</f>
        <v>-0.19999999999999996</v>
      </c>
      <c r="J28" s="14">
        <f>IF(OR('Source data'!J27="",'Source data'!J27=0,'Source data'!N27=""),"",'Source data'!N27/'Source data'!J27-1)</f>
        <v>2.9333333333333331</v>
      </c>
      <c r="K28" s="14">
        <f>IF(OR('Source data'!K27="",'Source data'!K27=0,'Source data'!O27=""),"",'Source data'!O27/'Source data'!K27-1)</f>
        <v>4.5</v>
      </c>
      <c r="L28" s="14">
        <f>IF(OR('Source data'!L27="",'Source data'!L27=0,'Source data'!P27=""),"",'Source data'!P27/'Source data'!L27-1)</f>
        <v>3.416666666666667</v>
      </c>
      <c r="M28" s="14">
        <f>IF(OR('Source data'!M27="",'Source data'!M27=0,'Source data'!Q27=""),"",'Source data'!Q27/'Source data'!M27-1)</f>
        <v>0.25</v>
      </c>
      <c r="N28" s="14">
        <f>IF(OR('Source data'!N27="",'Source data'!N27=0,'Source data'!R27=""),"",'Source data'!R27/'Source data'!N27-1)</f>
        <v>-0.57627118644067798</v>
      </c>
      <c r="O28" s="14">
        <f>IF(OR('Source data'!O27="",'Source data'!O27=0,'Source data'!S27=""),"",'Source data'!S27/'Source data'!O27-1)</f>
        <v>-0.4242424242424242</v>
      </c>
      <c r="P28" s="14">
        <f>IF(OR('Source data'!P27="",'Source data'!P27=0,'Source data'!T27=""),"",'Source data'!T27/'Source data'!P27-1)</f>
        <v>5.867924528301887</v>
      </c>
      <c r="Q28" s="14">
        <f>IF(OR('Source data'!Q27="",'Source data'!Q27=0,'Source data'!U27=""),"",'Source data'!U27/'Source data'!Q27-1)</f>
        <v>4.4000000000000004</v>
      </c>
      <c r="R28" s="14">
        <f>IF(OR('Source data'!R27="",'Source data'!R27=0,'Source data'!V27=""),"",'Source data'!V27/'Source data'!R27-1)</f>
        <v>8.0000000000000071E-2</v>
      </c>
      <c r="S28" s="14">
        <f>IF(OR('Source data'!S27="",'Source data'!S27=0,'Source data'!W27=""),"",'Source data'!W27/'Source data'!S27-1)</f>
        <v>0.76315789473684204</v>
      </c>
      <c r="T28" s="14">
        <f>IF(OR('Source data'!T27="",'Source data'!T27=0,'Source data'!X27=""),"",'Source data'!X27/'Source data'!T27-1)</f>
        <v>-0.70879120879120872</v>
      </c>
      <c r="U28" s="14">
        <f>IF(OR('Source data'!U27="",'Source data'!U27=0,'Source data'!Y27=""),"",'Source data'!Y27/'Source data'!U27-1)</f>
        <v>-0.60185185185185186</v>
      </c>
      <c r="V28" s="14">
        <f>IF(OR('Source data'!V27="",'Source data'!V27=0,'Source data'!Z27=""),"",'Source data'!Z27/'Source data'!V27-1)</f>
        <v>1.0370370370370372</v>
      </c>
      <c r="W28" s="14">
        <f>IF(OR('Source data'!W27="",'Source data'!W27=0,'Source data'!AA27=""),"",'Source data'!AA27/'Source data'!W27-1)</f>
        <v>-0.28358208955223885</v>
      </c>
      <c r="X28" s="14">
        <f>IF(OR('Source data'!X27="",'Source data'!X27=0,'Source data'!AB27=""),"",'Source data'!AB27/'Source data'!X27-1)</f>
        <v>-0.62264150943396224</v>
      </c>
      <c r="Y28" s="14">
        <f>IF(OR('Source data'!Y27="",'Source data'!Y27=0,'Source data'!AC27=""),"",'Source data'!AC27/'Source data'!Y27-1)</f>
        <v>-0.18604651162790697</v>
      </c>
      <c r="Z28" s="14">
        <f>IF(OR('Source data'!Z27="",'Source data'!Z27=0,'Source data'!AD27=""),"",'Source data'!AD27/'Source data'!Z27-1)</f>
        <v>2.0909090909090908</v>
      </c>
      <c r="AA28" s="14">
        <f>IF(OR('Source data'!AA27="",'Source data'!AA27=0,'Source data'!AE27=""),"",'Source data'!AE27/'Source data'!AA27-1)</f>
        <v>3.166666666666667</v>
      </c>
      <c r="AB28" s="14">
        <f>IF(OR('Source data'!AB27="",'Source data'!AB27=0,'Source data'!AF27=""),"",'Source data'!AF27/'Source data'!AB27-1)</f>
        <v>0.89999999999999991</v>
      </c>
      <c r="AC28" s="14">
        <f>IF(OR('Source data'!AC27="",'Source data'!AC27=0,'Source data'!AG27=""),"",'Source data'!AG27/'Source data'!AC27-1)</f>
        <v>1.0285714285714285</v>
      </c>
      <c r="AD28" s="14">
        <f>IF(OR('Source data'!AD27="",'Source data'!AD27=0,'Source data'!AH27=""),"",'Source data'!AH27/'Source data'!AD27-1)</f>
        <v>-0.23529411764705888</v>
      </c>
      <c r="AE28" s="14">
        <f>IF(OR('Source data'!AE27="",'Source data'!AE27=0,'Source data'!AI27=""),"",'Source data'!AI27/'Source data'!AE27-1)</f>
        <v>4.2699999999999996</v>
      </c>
      <c r="AF28" s="14">
        <f>IF(OR('Source data'!AF27="",'Source data'!AF27=0,'Source data'!AJ27=""),"",'Source data'!AJ27/'Source data'!AF27-1)</f>
        <v>7.4605263157894743</v>
      </c>
      <c r="AG28" s="14">
        <f>IF(OR('Source data'!AG27="",'Source data'!AG27=0,'Source data'!AK27=""),"",'Source data'!AK27/'Source data'!AG27-1)</f>
        <v>8.704225352112676</v>
      </c>
      <c r="AH28" s="14">
        <f>IF(OR('Source data'!AH27="",'Source data'!AH27=0,'Source data'!AL27=""),"",'Source data'!AL27/'Source data'!AH27-1)</f>
        <v>-0.22307692307692306</v>
      </c>
      <c r="AI28" s="14">
        <f>IF(OR('Source data'!AI27="",'Source data'!AI27=0,'Source data'!AM27=""),"",'Source data'!AM27/'Source data'!AI27-1)</f>
        <v>-0.87855787476280833</v>
      </c>
      <c r="AJ28" s="14">
        <f>IF(OR('Source data'!AJ27="",'Source data'!AJ27=0,'Source data'!AN27=""),"",'Source data'!AN27/'Source data'!AJ27-1)</f>
        <v>-0.87558320373250387</v>
      </c>
      <c r="AK28" s="14">
        <f>IF(OR('Source data'!AK27="",'Source data'!AK27=0,'Source data'!AO27=""),"",'Source data'!AO27/'Source data'!AK27-1)</f>
        <v>-0.86937590711175616</v>
      </c>
      <c r="AL28" s="14">
        <f>IF(OR('Source data'!AL27="",'Source data'!AL27=0,'Source data'!AP27=""),"",'Source data'!AP27/'Source data'!AL27-1)</f>
        <v>-0.19801980198019797</v>
      </c>
      <c r="AM28" s="14">
        <f>IF(OR('Source data'!AM27="",'Source data'!AM27=0,'Source data'!AQ27=""),"",'Source data'!AQ27/'Source data'!AM27-1)</f>
        <v>0.359375</v>
      </c>
      <c r="AN28" s="14">
        <f>IF(OR('Source data'!AN27="",'Source data'!AN27=0,'Source data'!AR27=""),"",'Source data'!AR27/'Source data'!AN27-1)</f>
        <v>1.25</v>
      </c>
      <c r="AO28" s="14">
        <f>IF(OR('Source data'!AO27="",'Source data'!AO27=0,'Source data'!AS27=""),"",'Source data'!AS27/'Source data'!AO27-1)</f>
        <v>0.47777777777777786</v>
      </c>
      <c r="AP28" s="14" t="str">
        <f>IF(OR('Source data'!AP27="",'Source data'!AP27=0,'Source data'!AT27=""),"",'Source data'!AT27/'Source data'!AP27-1)</f>
        <v/>
      </c>
      <c r="AQ28" s="14" t="str">
        <f>IF(OR('Source data'!AQ27="",'Source data'!AQ27=0,'Source data'!AU27=""),"",'Source data'!AU27/'Source data'!AQ27-1)</f>
        <v/>
      </c>
      <c r="AR28" s="14" t="str">
        <f>IF(OR('Source data'!AR27="",'Source data'!AR27=0,'Source data'!AV27=""),"",'Source data'!AV27/'Source data'!AR27-1)</f>
        <v/>
      </c>
    </row>
    <row r="29" spans="1:44">
      <c r="A29" s="10" t="s">
        <v>74</v>
      </c>
      <c r="B29" s="14">
        <f>IF(OR('Source data'!B28="",'Source data'!B28=0,'Source data'!F28=""),"",'Source data'!F28/'Source data'!B28-1)</f>
        <v>1.8888888888888888</v>
      </c>
      <c r="C29" s="14">
        <f>IF(OR('Source data'!C28="",'Source data'!C28=0,'Source data'!G28=""),"",'Source data'!G28/'Source data'!C28-1)</f>
        <v>0</v>
      </c>
      <c r="D29" s="14">
        <f>IF(OR('Source data'!D28="",'Source data'!D28=0,'Source data'!H28=""),"",'Source data'!H28/'Source data'!D28-1)</f>
        <v>-0.5</v>
      </c>
      <c r="E29" s="14">
        <f>IF(OR('Source data'!E28="",'Source data'!E28=0,'Source data'!I28=""),"",'Source data'!I28/'Source data'!E28-1)</f>
        <v>-0.90184049079754602</v>
      </c>
      <c r="F29" s="14">
        <f>IF(OR('Source data'!F28="",'Source data'!F28=0,'Source data'!J28=""),"",'Source data'!J28/'Source data'!F28-1)</f>
        <v>7.6923076923076872E-2</v>
      </c>
      <c r="G29" s="14">
        <f>IF(OR('Source data'!G28="",'Source data'!G28=0,'Source data'!K28=""),"",'Source data'!K28/'Source data'!G28-1)</f>
        <v>-5.555555555555558E-2</v>
      </c>
      <c r="H29" s="14">
        <f>IF(OR('Source data'!H28="",'Source data'!H28=0,'Source data'!L28=""),"",'Source data'!L28/'Source data'!H28-1)</f>
        <v>9.0909090909090828E-2</v>
      </c>
      <c r="I29" s="14">
        <f>IF(OR('Source data'!I28="",'Source data'!I28=0,'Source data'!M28=""),"",'Source data'!M28/'Source data'!I28-1)</f>
        <v>0.9375</v>
      </c>
      <c r="J29" s="14">
        <f>IF(OR('Source data'!J28="",'Source data'!J28=0,'Source data'!N28=""),"",'Source data'!N28/'Source data'!J28-1)</f>
        <v>1.75</v>
      </c>
      <c r="K29" s="14">
        <f>IF(OR('Source data'!K28="",'Source data'!K28=0,'Source data'!O28=""),"",'Source data'!O28/'Source data'!K28-1)</f>
        <v>2.4705882352941178</v>
      </c>
      <c r="L29" s="14">
        <f>IF(OR('Source data'!L28="",'Source data'!L28=0,'Source data'!P28=""),"",'Source data'!P28/'Source data'!L28-1)</f>
        <v>3</v>
      </c>
      <c r="M29" s="14">
        <f>IF(OR('Source data'!M28="",'Source data'!M28=0,'Source data'!Q28=""),"",'Source data'!Q28/'Source data'!M28-1)</f>
        <v>-0.19354838709677424</v>
      </c>
      <c r="N29" s="14">
        <f>IF(OR('Source data'!N28="",'Source data'!N28=0,'Source data'!R28=""),"",'Source data'!R28/'Source data'!N28-1)</f>
        <v>-0.66233766233766234</v>
      </c>
      <c r="O29" s="14">
        <f>IF(OR('Source data'!O28="",'Source data'!O28=0,'Source data'!S28=""),"",'Source data'!S28/'Source data'!O28-1)</f>
        <v>-0.57627118644067798</v>
      </c>
      <c r="P29" s="14">
        <f>IF(OR('Source data'!P28="",'Source data'!P28=0,'Source data'!T28=""),"",'Source data'!T28/'Source data'!P28-1)</f>
        <v>5.125</v>
      </c>
      <c r="Q29" s="14">
        <f>IF(OR('Source data'!Q28="",'Source data'!Q28=0,'Source data'!U28=""),"",'Source data'!U28/'Source data'!Q28-1)</f>
        <v>1.4</v>
      </c>
      <c r="R29" s="14">
        <f>IF(OR('Source data'!R28="",'Source data'!R28=0,'Source data'!V28=""),"",'Source data'!V28/'Source data'!R28-1)</f>
        <v>-0.53846153846153844</v>
      </c>
      <c r="S29" s="14">
        <f>IF(OR('Source data'!S28="",'Source data'!S28=0,'Source data'!W28=""),"",'Source data'!W28/'Source data'!S28-1)</f>
        <v>-4.0000000000000036E-2</v>
      </c>
      <c r="T29" s="14">
        <f>IF(OR('Source data'!T28="",'Source data'!T28=0,'Source data'!X28=""),"",'Source data'!X28/'Source data'!T28-1)</f>
        <v>-0.90816326530612246</v>
      </c>
      <c r="U29" s="14">
        <f>IF(OR('Source data'!U28="",'Source data'!U28=0,'Source data'!Y28=""),"",'Source data'!Y28/'Source data'!U28-1)</f>
        <v>-0.68333333333333335</v>
      </c>
      <c r="V29" s="14">
        <f>IF(OR('Source data'!V28="",'Source data'!V28=0,'Source data'!Z28=""),"",'Source data'!Z28/'Source data'!V28-1)</f>
        <v>1.9166666666666665</v>
      </c>
      <c r="W29" s="14">
        <f>IF(OR('Source data'!W28="",'Source data'!W28=0,'Source data'!AA28=""),"",'Source data'!AA28/'Source data'!W28-1)</f>
        <v>0.58333333333333326</v>
      </c>
      <c r="X29" s="14">
        <f>IF(OR('Source data'!X28="",'Source data'!X28=0,'Source data'!AB28=""),"",'Source data'!AB28/'Source data'!X28-1)</f>
        <v>3.7037037037036979E-2</v>
      </c>
      <c r="Y29" s="14">
        <f>IF(OR('Source data'!Y28="",'Source data'!Y28=0,'Source data'!AC28=""),"",'Source data'!AC28/'Source data'!Y28-1)</f>
        <v>1</v>
      </c>
      <c r="Z29" s="14">
        <f>IF(OR('Source data'!Z28="",'Source data'!Z28=0,'Source data'!AD28=""),"",'Source data'!AD28/'Source data'!Z28-1)</f>
        <v>3.2285714285714286</v>
      </c>
      <c r="AA29" s="14">
        <f>IF(OR('Source data'!AA28="",'Source data'!AA28=0,'Source data'!AE28=""),"",'Source data'!AE28/'Source data'!AA28-1)</f>
        <v>2.1842105263157894</v>
      </c>
      <c r="AB29" s="14">
        <f>IF(OR('Source data'!AB28="",'Source data'!AB28=0,'Source data'!AF28=""),"",'Source data'!AF28/'Source data'!AB28-1)</f>
        <v>1.6071428571428572</v>
      </c>
      <c r="AC29" s="14">
        <f>IF(OR('Source data'!AC28="",'Source data'!AC28=0,'Source data'!AG28=""),"",'Source data'!AG28/'Source data'!AC28-1)</f>
        <v>1</v>
      </c>
      <c r="AD29" s="14">
        <f>IF(OR('Source data'!AD28="",'Source data'!AD28=0,'Source data'!AH28=""),"",'Source data'!AH28/'Source data'!AD28-1)</f>
        <v>-0.57432432432432434</v>
      </c>
      <c r="AE29" s="14">
        <f>IF(OR('Source data'!AE28="",'Source data'!AE28=0,'Source data'!AI28=""),"",'Source data'!AI28/'Source data'!AE28-1)</f>
        <v>5.6280991735537187</v>
      </c>
      <c r="AF29" s="14">
        <f>IF(OR('Source data'!AF28="",'Source data'!AF28=0,'Source data'!AJ28=""),"",'Source data'!AJ28/'Source data'!AF28-1)</f>
        <v>2.6438356164383561</v>
      </c>
      <c r="AG29" s="14">
        <f>IF(OR('Source data'!AG28="",'Source data'!AG28=0,'Source data'!AK28=""),"",'Source data'!AK28/'Source data'!AG28-1)</f>
        <v>4.0789473684210522</v>
      </c>
      <c r="AH29" s="14">
        <f>IF(OR('Source data'!AH28="",'Source data'!AH28=0,'Source data'!AL28=""),"",'Source data'!AL28/'Source data'!AH28-1)</f>
        <v>0.79365079365079372</v>
      </c>
      <c r="AI29" s="14">
        <f>IF(OR('Source data'!AI28="",'Source data'!AI28=0,'Source data'!AM28=""),"",'Source data'!AM28/'Source data'!AI28-1)</f>
        <v>-0.91895261845386533</v>
      </c>
      <c r="AJ29" s="14">
        <f>IF(OR('Source data'!AJ28="",'Source data'!AJ28=0,'Source data'!AN28=""),"",'Source data'!AN28/'Source data'!AJ28-1)</f>
        <v>-0.54511278195488722</v>
      </c>
      <c r="AK29" s="14">
        <f>IF(OR('Source data'!AK28="",'Source data'!AK28=0,'Source data'!AO28=""),"",'Source data'!AO28/'Source data'!AK28-1)</f>
        <v>-0.79274611398963735</v>
      </c>
      <c r="AL29" s="14">
        <f>IF(OR('Source data'!AL28="",'Source data'!AL28=0,'Source data'!AP28=""),"",'Source data'!AP28/'Source data'!AL28-1)</f>
        <v>-0.5752212389380531</v>
      </c>
      <c r="AM29" s="14">
        <f>IF(OR('Source data'!AM28="",'Source data'!AM28=0,'Source data'!AQ28=""),"",'Source data'!AQ28/'Source data'!AM28-1)</f>
        <v>-0.2615384615384615</v>
      </c>
      <c r="AN29" s="14">
        <f>IF(OR('Source data'!AN28="",'Source data'!AN28=0,'Source data'!AR28=""),"",'Source data'!AR28/'Source data'!AN28-1)</f>
        <v>-0.31404958677685946</v>
      </c>
      <c r="AO29" s="14">
        <f>IF(OR('Source data'!AO28="",'Source data'!AO28=0,'Source data'!AS28=""),"",'Source data'!AS28/'Source data'!AO28-1)</f>
        <v>-6.25E-2</v>
      </c>
      <c r="AP29" s="14" t="str">
        <f>IF(OR('Source data'!AP28="",'Source data'!AP28=0,'Source data'!AT28=""),"",'Source data'!AT28/'Source data'!AP28-1)</f>
        <v/>
      </c>
      <c r="AQ29" s="14" t="str">
        <f>IF(OR('Source data'!AQ28="",'Source data'!AQ28=0,'Source data'!AU28=""),"",'Source data'!AU28/'Source data'!AQ28-1)</f>
        <v/>
      </c>
      <c r="AR29" s="14" t="str">
        <f>IF(OR('Source data'!AR28="",'Source data'!AR28=0,'Source data'!AV28=""),"",'Source data'!AV28/'Source data'!AR28-1)</f>
        <v/>
      </c>
    </row>
    <row r="30" spans="1:44">
      <c r="A30" s="11" t="s">
        <v>75</v>
      </c>
      <c r="B30" s="15">
        <f>IF(OR('Source data'!B29="",'Source data'!B29=0,'Source data'!F29=""),"",'Source data'!F29/'Source data'!B29-1)</f>
        <v>1.5</v>
      </c>
      <c r="C30" s="15">
        <f>IF(OR('Source data'!C29="",'Source data'!C29=0,'Source data'!G29=""),"",'Source data'!G29/'Source data'!C29-1)</f>
        <v>-0.43333333333333335</v>
      </c>
      <c r="D30" s="15">
        <f>IF(OR('Source data'!D29="",'Source data'!D29=0,'Source data'!H29=""),"",'Source data'!H29/'Source data'!D29-1)</f>
        <v>-0.38235294117647056</v>
      </c>
      <c r="E30" s="15">
        <f>IF(OR('Source data'!E29="",'Source data'!E29=0,'Source data'!I29=""),"",'Source data'!I29/'Source data'!E29-1)</f>
        <v>-0.93333333333333335</v>
      </c>
      <c r="F30" s="15">
        <f>IF(OR('Source data'!F29="",'Source data'!F29=0,'Source data'!J29=""),"",'Source data'!J29/'Source data'!F29-1)</f>
        <v>0.56666666666666665</v>
      </c>
      <c r="G30" s="15">
        <f>IF(OR('Source data'!G29="",'Source data'!G29=0,'Source data'!K29=""),"",'Source data'!K29/'Source data'!G29-1)</f>
        <v>0.17647058823529416</v>
      </c>
      <c r="H30" s="15">
        <f>IF(OR('Source data'!H29="",'Source data'!H29=0,'Source data'!L29=""),"",'Source data'!L29/'Source data'!H29-1)</f>
        <v>-0.4285714285714286</v>
      </c>
      <c r="I30" s="15">
        <f>IF(OR('Source data'!I29="",'Source data'!I29=0,'Source data'!M29=""),"",'Source data'!M29/'Source data'!I29-1)</f>
        <v>1.7857142857142856</v>
      </c>
      <c r="J30" s="15">
        <f>IF(OR('Source data'!J29="",'Source data'!J29=0,'Source data'!N29=""),"",'Source data'!N29/'Source data'!J29-1)</f>
        <v>1.021276595744681</v>
      </c>
      <c r="K30" s="15">
        <f>IF(OR('Source data'!K29="",'Source data'!K29=0,'Source data'!O29=""),"",'Source data'!O29/'Source data'!K29-1)</f>
        <v>2.0499999999999998</v>
      </c>
      <c r="L30" s="15">
        <f>IF(OR('Source data'!L29="",'Source data'!L29=0,'Source data'!P29=""),"",'Source data'!P29/'Source data'!L29-1)</f>
        <v>3.416666666666667</v>
      </c>
      <c r="M30" s="15">
        <f>IF(OR('Source data'!M29="",'Source data'!M29=0,'Source data'!Q29=""),"",'Source data'!Q29/'Source data'!M29-1)</f>
        <v>-0.48717948717948723</v>
      </c>
      <c r="N30" s="15">
        <f>IF(OR('Source data'!N29="",'Source data'!N29=0,'Source data'!R29=""),"",'Source data'!R29/'Source data'!N29-1)</f>
        <v>-0.85263157894736841</v>
      </c>
      <c r="O30" s="15">
        <f>IF(OR('Source data'!O29="",'Source data'!O29=0,'Source data'!S29=""),"",'Source data'!S29/'Source data'!O29-1)</f>
        <v>-0.67213114754098369</v>
      </c>
      <c r="P30" s="15">
        <f>IF(OR('Source data'!P29="",'Source data'!P29=0,'Source data'!T29=""),"",'Source data'!T29/'Source data'!P29-1)</f>
        <v>3.4905660377358494</v>
      </c>
      <c r="Q30" s="15">
        <f>IF(OR('Source data'!Q29="",'Source data'!Q29=0,'Source data'!U29=""),"",'Source data'!U29/'Source data'!Q29-1)</f>
        <v>1.6</v>
      </c>
      <c r="R30" s="15">
        <f>IF(OR('Source data'!R29="",'Source data'!R29=0,'Source data'!V29=""),"",'Source data'!V29/'Source data'!R29-1)</f>
        <v>-0.3571428571428571</v>
      </c>
      <c r="S30" s="15">
        <f>IF(OR('Source data'!S29="",'Source data'!S29=0,'Source data'!W29=""),"",'Source data'!W29/'Source data'!S29-1)</f>
        <v>-0.55000000000000004</v>
      </c>
      <c r="T30" s="15">
        <f>IF(OR('Source data'!T29="",'Source data'!T29=0,'Source data'!X29=""),"",'Source data'!X29/'Source data'!T29-1)</f>
        <v>-0.95798319327731096</v>
      </c>
      <c r="U30" s="15">
        <f>IF(OR('Source data'!U29="",'Source data'!U29=0,'Source data'!Y29=""),"",'Source data'!Y29/'Source data'!U29-1)</f>
        <v>-0.82692307692307687</v>
      </c>
      <c r="V30" s="15">
        <f>IF(OR('Source data'!V29="",'Source data'!V29=0,'Source data'!Z29=""),"",'Source data'!Z29/'Source data'!V29-1)</f>
        <v>1.2222222222222223</v>
      </c>
      <c r="W30" s="15">
        <f>IF(OR('Source data'!W29="",'Source data'!W29=0,'Source data'!AA29=""),"",'Source data'!AA29/'Source data'!W29-1)</f>
        <v>0.11111111111111116</v>
      </c>
      <c r="X30" s="15">
        <f>IF(OR('Source data'!X29="",'Source data'!X29=0,'Source data'!AB29=""),"",'Source data'!AB29/'Source data'!X29-1)</f>
        <v>0</v>
      </c>
      <c r="Y30" s="15">
        <f>IF(OR('Source data'!Y29="",'Source data'!Y29=0,'Source data'!AC29=""),"",'Source data'!AC29/'Source data'!Y29-1)</f>
        <v>1.4444444444444446</v>
      </c>
      <c r="Z30" s="15">
        <f>IF(OR('Source data'!Z29="",'Source data'!Z29=0,'Source data'!AD29=""),"",'Source data'!AD29/'Source data'!Z29-1)</f>
        <v>2.35</v>
      </c>
      <c r="AA30" s="15">
        <f>IF(OR('Source data'!AA29="",'Source data'!AA29=0,'Source data'!AE29=""),"",'Source data'!AE29/'Source data'!AA29-1)</f>
        <v>5.7</v>
      </c>
      <c r="AB30" s="15">
        <f>IF(OR('Source data'!AB29="",'Source data'!AB29=0,'Source data'!AF29=""),"",'Source data'!AF29/'Source data'!AB29-1)</f>
        <v>1.2000000000000002</v>
      </c>
      <c r="AC30" s="15">
        <f>IF(OR('Source data'!AC29="",'Source data'!AC29=0,'Source data'!AG29=""),"",'Source data'!AG29/'Source data'!AC29-1)</f>
        <v>0.36363636363636354</v>
      </c>
      <c r="AD30" s="15">
        <f>IF(OR('Source data'!AD29="",'Source data'!AD29=0,'Source data'!AH29=""),"",'Source data'!AH29/'Source data'!AD29-1)</f>
        <v>-0.61194029850746268</v>
      </c>
      <c r="AE30" s="15">
        <f>IF(OR('Source data'!AE29="",'Source data'!AE29=0,'Source data'!AI29=""),"",'Source data'!AI29/'Source data'!AE29-1)</f>
        <v>2.9701492537313432</v>
      </c>
      <c r="AF30" s="15">
        <f>IF(OR('Source data'!AF29="",'Source data'!AF29=0,'Source data'!AJ29=""),"",'Source data'!AJ29/'Source data'!AF29-1)</f>
        <v>1.2727272727272729</v>
      </c>
      <c r="AG30" s="15">
        <f>IF(OR('Source data'!AG29="",'Source data'!AG29=0,'Source data'!AK29=""),"",'Source data'!AK29/'Source data'!AG29-1)</f>
        <v>1.5666666666666669</v>
      </c>
      <c r="AH30" s="15">
        <f>IF(OR('Source data'!AH29="",'Source data'!AH29=0,'Source data'!AL29=""),"",'Source data'!AL29/'Source data'!AH29-1)</f>
        <v>-0.23076923076923073</v>
      </c>
      <c r="AI30" s="15">
        <f>IF(OR('Source data'!AI29="",'Source data'!AI29=0,'Source data'!AM29=""),"",'Source data'!AM29/'Source data'!AI29-1)</f>
        <v>-0.95864661654135341</v>
      </c>
      <c r="AJ30" s="15">
        <f>IF(OR('Source data'!AJ29="",'Source data'!AJ29=0,'Source data'!AN29=""),"",'Source data'!AN29/'Source data'!AJ29-1)</f>
        <v>-0.56000000000000005</v>
      </c>
      <c r="AK30" s="15">
        <f>IF(OR('Source data'!AK29="",'Source data'!AK29=0,'Source data'!AO29=""),"",'Source data'!AO29/'Source data'!AK29-1)</f>
        <v>-0.83116883116883122</v>
      </c>
      <c r="AL30" s="15">
        <f>IF(OR('Source data'!AL29="",'Source data'!AL29=0,'Source data'!AP29=""),"",'Source data'!AP29/'Source data'!AL29-1)</f>
        <v>-0.75</v>
      </c>
      <c r="AM30" s="15">
        <f>IF(OR('Source data'!AM29="",'Source data'!AM29=0,'Source data'!AQ29=""),"",'Source data'!AQ29/'Source data'!AM29-1)</f>
        <v>-9.0909090909090939E-2</v>
      </c>
      <c r="AN30" s="15">
        <f>IF(OR('Source data'!AN29="",'Source data'!AN29=0,'Source data'!AR29=""),"",'Source data'!AR29/'Source data'!AN29-1)</f>
        <v>-9.0909090909090939E-2</v>
      </c>
      <c r="AO30" s="15">
        <f>IF(OR('Source data'!AO29="",'Source data'!AO29=0,'Source data'!AS29=""),"",'Source data'!AS29/'Source data'!AO29-1)</f>
        <v>0.38461538461538458</v>
      </c>
      <c r="AP30" s="15" t="str">
        <f>IF(OR('Source data'!AP29="",'Source data'!AP29=0,'Source data'!AT29=""),"",'Source data'!AT29/'Source data'!AP29-1)</f>
        <v/>
      </c>
      <c r="AQ30" s="15" t="str">
        <f>IF(OR('Source data'!AQ29="",'Source data'!AQ29=0,'Source data'!AU29=""),"",'Source data'!AU29/'Source data'!AQ29-1)</f>
        <v/>
      </c>
      <c r="AR30" s="15" t="str">
        <f>IF(OR('Source data'!AR29="",'Source data'!AR29=0,'Source data'!AV29=""),"",'Source data'!AV29/'Source data'!AR29-1)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40" width="12" customWidth="1"/>
  </cols>
  <sheetData>
    <row r="1" spans="1:40" ht="18">
      <c r="A1" s="8" t="s">
        <v>270</v>
      </c>
    </row>
    <row r="2" spans="1:40">
      <c r="A2" s="7" t="s">
        <v>271</v>
      </c>
    </row>
    <row r="4" spans="1:40" ht="30" customHeight="1">
      <c r="A4" s="9" t="s">
        <v>2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29</v>
      </c>
      <c r="U4" s="9" t="s">
        <v>30</v>
      </c>
      <c r="V4" s="9" t="s">
        <v>31</v>
      </c>
      <c r="W4" s="9" t="s">
        <v>32</v>
      </c>
      <c r="X4" s="9" t="s">
        <v>33</v>
      </c>
      <c r="Y4" s="9" t="s">
        <v>34</v>
      </c>
      <c r="Z4" s="9" t="s">
        <v>35</v>
      </c>
      <c r="AA4" s="9" t="s">
        <v>36</v>
      </c>
      <c r="AB4" s="9" t="s">
        <v>37</v>
      </c>
      <c r="AC4" s="9" t="s">
        <v>38</v>
      </c>
      <c r="AD4" s="9" t="s">
        <v>39</v>
      </c>
      <c r="AE4" s="9" t="s">
        <v>40</v>
      </c>
      <c r="AF4" s="9" t="s">
        <v>41</v>
      </c>
      <c r="AG4" s="9" t="s">
        <v>42</v>
      </c>
      <c r="AH4" s="9" t="s">
        <v>43</v>
      </c>
      <c r="AI4" s="9" t="s">
        <v>44</v>
      </c>
      <c r="AJ4" s="9" t="s">
        <v>45</v>
      </c>
      <c r="AK4" s="9" t="s">
        <v>46</v>
      </c>
      <c r="AL4" s="9" t="s">
        <v>47</v>
      </c>
      <c r="AM4" s="9" t="s">
        <v>48</v>
      </c>
      <c r="AN4" s="9" t="s">
        <v>49</v>
      </c>
    </row>
    <row r="5" spans="1:40">
      <c r="A5" s="10" t="s">
        <v>50</v>
      </c>
      <c r="B5" s="14">
        <f>IF(OR('Source data'!B4="",'Source data'!B4=0,'Source data'!J4=""),"",'Source data'!J4/'Source data'!B4-1)</f>
        <v>0.8277234889612739</v>
      </c>
      <c r="C5" s="14">
        <f>IF(OR('Source data'!C4="",'Source data'!C4=0,'Source data'!K4=""),"",'Source data'!K4/'Source data'!C4-1)</f>
        <v>0.52456467661691542</v>
      </c>
      <c r="D5" s="14">
        <f>IF(OR('Source data'!D4="",'Source data'!D4=0,'Source data'!L4=""),"",'Source data'!L4/'Source data'!D4-1)</f>
        <v>-0.25104214914312184</v>
      </c>
      <c r="E5" s="14">
        <f>IF(OR('Source data'!E4="",'Source data'!E4=0,'Source data'!M4=""),"",'Source data'!M4/'Source data'!E4-1)</f>
        <v>-0.8871651383771505</v>
      </c>
      <c r="F5" s="14">
        <f>IF(OR('Source data'!F4="",'Source data'!F4=0,'Source data'!N4=""),"",'Source data'!N4/'Source data'!F4-1)</f>
        <v>2.3896848137535818</v>
      </c>
      <c r="G5" s="14">
        <f>IF(OR('Source data'!G4="",'Source data'!G4=0,'Source data'!O4=""),"",'Source data'!O4/'Source data'!G4-1)</f>
        <v>2.7823501427212181</v>
      </c>
      <c r="H5" s="14">
        <f>IF(OR('Source data'!H4="",'Source data'!H4=0,'Source data'!P4=""),"",'Source data'!P4/'Source data'!H4-1)</f>
        <v>2.3395572152574018</v>
      </c>
      <c r="I5" s="14">
        <f>IF(OR('Source data'!I4="",'Source data'!I4=0,'Source data'!Q4=""),"",'Source data'!Q4/'Source data'!I4-1)</f>
        <v>0.25821895946377271</v>
      </c>
      <c r="J5" s="14">
        <f>IF(OR('Source data'!J4="",'Source data'!J4=0,'Source data'!R4=""),"",'Source data'!R4/'Source data'!J4-1)</f>
        <v>-0.10079207920792077</v>
      </c>
      <c r="K5" s="14">
        <f>IF(OR('Source data'!K4="",'Source data'!K4=0,'Source data'!S4=""),"",'Source data'!S4/'Source data'!K4-1)</f>
        <v>0.25943300020395665</v>
      </c>
      <c r="L5" s="14">
        <f>IF(OR('Source data'!L4="",'Source data'!L4=0,'Source data'!T4=""),"",'Source data'!T4/'Source data'!L4-1)</f>
        <v>19.004638218923933</v>
      </c>
      <c r="M5" s="14">
        <f>IF(OR('Source data'!M4="",'Source data'!M4=0,'Source data'!U4=""),"",'Source data'!U4/'Source data'!M4-1)</f>
        <v>2.1141664620672724</v>
      </c>
      <c r="N5" s="14">
        <f>IF(OR('Source data'!N4="",'Source data'!N4=0,'Source data'!V4=""),"",'Source data'!V4/'Source data'!N4-1)</f>
        <v>-0.82121724429416743</v>
      </c>
      <c r="O5" s="14">
        <f>IF(OR('Source data'!O4="",'Source data'!O4=0,'Source data'!W4=""),"",'Source data'!W4/'Source data'!O4-1)</f>
        <v>-0.5821017546066285</v>
      </c>
      <c r="P5" s="14">
        <f>IF(OR('Source data'!P4="",'Source data'!P4=0,'Source data'!X4=""),"",'Source data'!X4/'Source data'!P4-1)</f>
        <v>-0.4368210862619808</v>
      </c>
      <c r="Q5" s="14">
        <f>IF(OR('Source data'!Q4="",'Source data'!Q4=0,'Source data'!Y4=""),"",'Source data'!Y4/'Source data'!Q4-1)</f>
        <v>0.10654490106544912</v>
      </c>
      <c r="R5" s="14">
        <f>IF(OR('Source data'!R4="",'Source data'!R4=0,'Source data'!Z4=""),"",'Source data'!Z4/'Source data'!R4-1)</f>
        <v>0.3184320634221538</v>
      </c>
      <c r="S5" s="14">
        <f>IF(OR('Source data'!S4="",'Source data'!S4=0,'Source data'!AA4=""),"",'Source data'!AA4/'Source data'!S4-1)</f>
        <v>-0.31708502024291496</v>
      </c>
      <c r="T5" s="14">
        <f>IF(OR('Source data'!T4="",'Source data'!T4=0,'Source data'!AB4=""),"",'Source data'!AB4/'Source data'!T4-1)</f>
        <v>-0.93010279001468432</v>
      </c>
      <c r="U5" s="14">
        <f>IF(OR('Source data'!U4="",'Source data'!U4=0,'Source data'!AC4=""),"",'Source data'!AC4/'Source data'!U4-1)</f>
        <v>-0.44323557237464517</v>
      </c>
      <c r="V5" s="14">
        <f>IF(OR('Source data'!V4="",'Source data'!V4=0,'Source data'!AD4=""),"",'Source data'!AD4/'Source data'!V4-1)</f>
        <v>10.587470449172576</v>
      </c>
      <c r="W5" s="14">
        <f>IF(OR('Source data'!W4="",'Source data'!W4=0,'Source data'!AE4=""),"",'Source data'!AE4/'Source data'!W4-1)</f>
        <v>3.5453724604966137</v>
      </c>
      <c r="X5" s="14">
        <f>IF(OR('Source data'!X4="",'Source data'!X4=0,'Source data'!AF4=""),"",'Source data'!AF4/'Source data'!X4-1)</f>
        <v>1.0694936888384627</v>
      </c>
      <c r="Y5" s="14">
        <f>IF(OR('Source data'!Y4="",'Source data'!Y4=0,'Source data'!AG4=""),"",'Source data'!AG4/'Source data'!Y4-1)</f>
        <v>1.9190738193489225</v>
      </c>
      <c r="Z5" s="14">
        <f>IF(OR('Source data'!Z4="",'Source data'!Z4=0,'Source data'!AH4=""),"",'Source data'!AH4/'Source data'!Z4-1)</f>
        <v>1.5151160848505096</v>
      </c>
      <c r="AA5" s="14">
        <f>IF(OR('Source data'!AA4="",'Source data'!AA4=0,'Source data'!AI4=""),"",'Source data'!AI4/'Source data'!AA4-1)</f>
        <v>35.100545411429927</v>
      </c>
      <c r="AB5" s="14">
        <f>IF(OR('Source data'!AB4="",'Source data'!AB4=0,'Source data'!AJ4=""),"",'Source data'!AJ4/'Source data'!AB4-1)</f>
        <v>9.1698363555948692</v>
      </c>
      <c r="AC5" s="14">
        <f>IF(OR('Source data'!AC4="",'Source data'!AC4=0,'Source data'!AK4=""),"",'Source data'!AK4/'Source data'!AC4-1)</f>
        <v>4.1059190031152646</v>
      </c>
      <c r="AD5" s="14">
        <f>IF(OR('Source data'!AD4="",'Source data'!AD4=0,'Source data'!AL4=""),"",'Source data'!AL4/'Source data'!AD4-1)</f>
        <v>-0.66680267945186844</v>
      </c>
      <c r="AE5" s="14">
        <f>IF(OR('Source data'!AE4="",'Source data'!AE4=0,'Source data'!AM4=""),"",'Source data'!AM4/'Source data'!AE4-1)</f>
        <v>-0.58912726791153491</v>
      </c>
      <c r="AF5" s="14">
        <f>IF(OR('Source data'!AF4="",'Source data'!AF4=0,'Source data'!AN4=""),"",'Source data'!AN4/'Source data'!AF4-1)</f>
        <v>-0.43222313596491224</v>
      </c>
      <c r="AG5" s="14">
        <f>IF(OR('Source data'!AG4="",'Source data'!AG4=0,'Source data'!AO4=""),"",'Source data'!AO4/'Source data'!AG4-1)</f>
        <v>-0.28704939919893191</v>
      </c>
      <c r="AH5" s="14">
        <f>IF(OR('Source data'!AH4="",'Source data'!AH4=0,'Source data'!AP4=""),"",'Source data'!AP4/'Source data'!AH4-1)</f>
        <v>-0.35144109443485194</v>
      </c>
      <c r="AI5" s="14">
        <f>IF(OR('Source data'!AI4="",'Source data'!AI4=0,'Source data'!AQ4=""),"",'Source data'!AQ4/'Source data'!AI4-1)</f>
        <v>-0.89518904858246406</v>
      </c>
      <c r="AJ5" s="14">
        <f>IF(OR('Source data'!AJ4="",'Source data'!AJ4=0,'Source data'!AR4=""),"",'Source data'!AR4/'Source data'!AJ4-1)</f>
        <v>-0.66539097155779769</v>
      </c>
      <c r="AK5" s="14">
        <f>IF(OR('Source data'!AK4="",'Source data'!AK4=0,'Source data'!AS4=""),"",'Source data'!AS4/'Source data'!AK4-1)</f>
        <v>-0.72788285539963393</v>
      </c>
      <c r="AL5" s="14" t="str">
        <f>IF(OR('Source data'!AL4="",'Source data'!AL4=0,'Source data'!AT4=""),"",'Source data'!AT4/'Source data'!AL4-1)</f>
        <v/>
      </c>
      <c r="AM5" s="14" t="str">
        <f>IF(OR('Source data'!AM4="",'Source data'!AM4=0,'Source data'!AU4=""),"",'Source data'!AU4/'Source data'!AM4-1)</f>
        <v/>
      </c>
      <c r="AN5" s="14" t="str">
        <f>IF(OR('Source data'!AN4="",'Source data'!AN4=0,'Source data'!AV4=""),"",'Source data'!AV4/'Source data'!AN4-1)</f>
        <v/>
      </c>
    </row>
    <row r="6" spans="1:40">
      <c r="A6" s="10" t="s">
        <v>51</v>
      </c>
      <c r="B6" s="14">
        <f>IF(OR('Source data'!B5="",'Source data'!B5=0,'Source data'!J5=""),"",'Source data'!J5/'Source data'!B5-1)</f>
        <v>0.73239436619718301</v>
      </c>
      <c r="C6" s="14">
        <f>IF(OR('Source data'!C5="",'Source data'!C5=0,'Source data'!K5=""),"",'Source data'!K5/'Source data'!C5-1)</f>
        <v>2.6417322834645671</v>
      </c>
      <c r="D6" s="14">
        <f>IF(OR('Source data'!D5="",'Source data'!D5=0,'Source data'!L5=""),"",'Source data'!L5/'Source data'!D5-1)</f>
        <v>5.0083472454090172E-2</v>
      </c>
      <c r="E6" s="14">
        <f>IF(OR('Source data'!E5="",'Source data'!E5=0,'Source data'!M5=""),"",'Source data'!M5/'Source data'!E5-1)</f>
        <v>-0.81151346332404828</v>
      </c>
      <c r="F6" s="14">
        <f>IF(OR('Source data'!F5="",'Source data'!F5=0,'Source data'!N5=""),"",'Source data'!N5/'Source data'!F5-1)</f>
        <v>3.3665413533834583</v>
      </c>
      <c r="G6" s="14">
        <f>IF(OR('Source data'!G5="",'Source data'!G5=0,'Source data'!O5=""),"",'Source data'!O5/'Source data'!G5-1)</f>
        <v>5.2662337662337659</v>
      </c>
      <c r="H6" s="14">
        <f>IF(OR('Source data'!H5="",'Source data'!H5=0,'Source data'!P5=""),"",'Source data'!P5/'Source data'!H5-1)</f>
        <v>3.8647482014388492</v>
      </c>
      <c r="I6" s="14">
        <f>IF(OR('Source data'!I5="",'Source data'!I5=0,'Source data'!Q5=""),"",'Source data'!Q5/'Source data'!I5-1)</f>
        <v>1.1766233766233767</v>
      </c>
      <c r="J6" s="14">
        <f>IF(OR('Source data'!J5="",'Source data'!J5=0,'Source data'!R5=""),"",'Source data'!R5/'Source data'!J5-1)</f>
        <v>0.55609756097560981</v>
      </c>
      <c r="K6" s="14">
        <f>IF(OR('Source data'!K5="",'Source data'!K5=0,'Source data'!S5=""),"",'Source data'!S5/'Source data'!K5-1)</f>
        <v>0.96972972972972982</v>
      </c>
      <c r="L6" s="14">
        <f>IF(OR('Source data'!L5="",'Source data'!L5=0,'Source data'!T5=""),"",'Source data'!T5/'Source data'!L5-1)</f>
        <v>27.825119236883943</v>
      </c>
      <c r="M6" s="14">
        <f>IF(OR('Source data'!M5="",'Source data'!M5=0,'Source data'!U5=""),"",'Source data'!U5/'Source data'!M5-1)</f>
        <v>3.4741379310344831</v>
      </c>
      <c r="N6" s="14">
        <f>IF(OR('Source data'!N5="",'Source data'!N5=0,'Source data'!V5=""),"",'Source data'!V5/'Source data'!N5-1)</f>
        <v>-0.68144640551011615</v>
      </c>
      <c r="O6" s="14">
        <f>IF(OR('Source data'!O5="",'Source data'!O5=0,'Source data'!W5=""),"",'Source data'!W5/'Source data'!O5-1)</f>
        <v>-0.30647668393782379</v>
      </c>
      <c r="P6" s="14">
        <f>IF(OR('Source data'!P5="",'Source data'!P5=0,'Source data'!X5=""),"",'Source data'!X5/'Source data'!P5-1)</f>
        <v>-0.13368825791186034</v>
      </c>
      <c r="Q6" s="14">
        <f>IF(OR('Source data'!Q5="",'Source data'!Q5=0,'Source data'!Y5=""),"",'Source data'!Y5/'Source data'!Q5-1)</f>
        <v>0.97732696897374693</v>
      </c>
      <c r="R6" s="14">
        <f>IF(OR('Source data'!R5="",'Source data'!R5=0,'Source data'!Z5=""),"",'Source data'!Z5/'Source data'!R5-1)</f>
        <v>1.2988505747126435</v>
      </c>
      <c r="S6" s="14">
        <f>IF(OR('Source data'!S5="",'Source data'!S5=0,'Source data'!AA5=""),"",'Source data'!AA5/'Source data'!S5-1)</f>
        <v>-0.32656421514818879</v>
      </c>
      <c r="T6" s="14">
        <f>IF(OR('Source data'!T5="",'Source data'!T5=0,'Source data'!AB5=""),"",'Source data'!AB5/'Source data'!T5-1)</f>
        <v>-0.90552093100215103</v>
      </c>
      <c r="U6" s="14">
        <f>IF(OR('Source data'!U5="",'Source data'!U5=0,'Source data'!AC5=""),"",'Source data'!AC5/'Source data'!U5-1)</f>
        <v>-0.54390311037709882</v>
      </c>
      <c r="V6" s="14">
        <f>IF(OR('Source data'!V5="",'Source data'!V5=0,'Source data'!AD5=""),"",'Source data'!AD5/'Source data'!V5-1)</f>
        <v>11.498648648648649</v>
      </c>
      <c r="W6" s="14">
        <f>IF(OR('Source data'!W5="",'Source data'!W5=0,'Source data'!AE5=""),"",'Source data'!AE5/'Source data'!W5-1)</f>
        <v>2.6387747478520733</v>
      </c>
      <c r="X6" s="14">
        <f>IF(OR('Source data'!X5="",'Source data'!X5=0,'Source data'!AF5=""),"",'Source data'!AF5/'Source data'!X5-1)</f>
        <v>0.37179924889040628</v>
      </c>
      <c r="Y6" s="14">
        <f>IF(OR('Source data'!Y5="",'Source data'!Y5=0,'Source data'!AG5=""),"",'Source data'!AG5/'Source data'!Y5-1)</f>
        <v>1.5878092939046469</v>
      </c>
      <c r="Z6" s="14">
        <f>IF(OR('Source data'!Z5="",'Source data'!Z5=0,'Source data'!AH5=""),"",'Source data'!AH5/'Source data'!Z5-1)</f>
        <v>1.269090909090909</v>
      </c>
      <c r="AA6" s="14">
        <f>IF(OR('Source data'!AA5="",'Source data'!AA5=0,'Source data'!AI5=""),"",'Source data'!AI5/'Source data'!AA5-1)</f>
        <v>39.838630806845963</v>
      </c>
      <c r="AB6" s="14">
        <f>IF(OR('Source data'!AB5="",'Source data'!AB5=0,'Source data'!AJ5=""),"",'Source data'!AJ5/'Source data'!AB5-1)</f>
        <v>5.5954465849387036</v>
      </c>
      <c r="AC6" s="14">
        <f>IF(OR('Source data'!AC5="",'Source data'!AC5=0,'Source data'!AK5=""),"",'Source data'!AK5/'Source data'!AC5-1)</f>
        <v>5.327097163548582</v>
      </c>
      <c r="AD6" s="14">
        <f>IF(OR('Source data'!AD5="",'Source data'!AD5=0,'Source data'!AL5=""),"",'Source data'!AL5/'Source data'!AD5-1)</f>
        <v>-0.6646123905287058</v>
      </c>
      <c r="AE6" s="14">
        <f>IF(OR('Source data'!AE5="",'Source data'!AE5=0,'Source data'!AM5=""),"",'Source data'!AM5/'Source data'!AE5-1)</f>
        <v>-0.53680320295657524</v>
      </c>
      <c r="AF6" s="14">
        <f>IF(OR('Source data'!AF5="",'Source data'!AF5=0,'Source data'!AN5=""),"",'Source data'!AN5/'Source data'!AF5-1)</f>
        <v>-0.37182677949228471</v>
      </c>
      <c r="AG6" s="14">
        <f>IF(OR('Source data'!AG5="",'Source data'!AG5=0,'Source data'!AO5=""),"",'Source data'!AO5/'Source data'!AG5-1)</f>
        <v>-0.39085820895522383</v>
      </c>
      <c r="AH6" s="14">
        <f>IF(OR('Source data'!AH5="",'Source data'!AH5=0,'Source data'!AP5=""),"",'Source data'!AP5/'Source data'!AH5-1)</f>
        <v>-0.26842948717948723</v>
      </c>
      <c r="AI6" s="14">
        <f>IF(OR('Source data'!AI5="",'Source data'!AI5=0,'Source data'!AQ5=""),"",'Source data'!AQ5/'Source data'!AI5-1)</f>
        <v>-0.8554950208545371</v>
      </c>
      <c r="AJ6" s="14">
        <f>IF(OR('Source data'!AJ5="",'Source data'!AJ5=0,'Source data'!AR5=""),"",'Source data'!AR5/'Source data'!AJ5-1)</f>
        <v>-0.44308727208355458</v>
      </c>
      <c r="AK6" s="14">
        <f>IF(OR('Source data'!AK5="",'Source data'!AK5=0,'Source data'!AS5=""),"",'Source data'!AS5/'Source data'!AK5-1)</f>
        <v>-0.71547119420068683</v>
      </c>
      <c r="AL6" s="14" t="str">
        <f>IF(OR('Source data'!AL5="",'Source data'!AL5=0,'Source data'!AT5=""),"",'Source data'!AT5/'Source data'!AL5-1)</f>
        <v/>
      </c>
      <c r="AM6" s="14" t="str">
        <f>IF(OR('Source data'!AM5="",'Source data'!AM5=0,'Source data'!AU5=""),"",'Source data'!AU5/'Source data'!AM5-1)</f>
        <v/>
      </c>
      <c r="AN6" s="14" t="str">
        <f>IF(OR('Source data'!AN5="",'Source data'!AN5=0,'Source data'!AV5=""),"",'Source data'!AV5/'Source data'!AN5-1)</f>
        <v/>
      </c>
    </row>
    <row r="7" spans="1:40">
      <c r="A7" s="10" t="s">
        <v>52</v>
      </c>
      <c r="B7" s="14">
        <f>IF(OR('Source data'!B6="",'Source data'!B6=0,'Source data'!J6=""),"",'Source data'!J6/'Source data'!B6-1)</f>
        <v>0.32779097387173395</v>
      </c>
      <c r="C7" s="14">
        <f>IF(OR('Source data'!C6="",'Source data'!C6=0,'Source data'!K6=""),"",'Source data'!K6/'Source data'!C6-1)</f>
        <v>0.3464788732394366</v>
      </c>
      <c r="D7" s="14">
        <f>IF(OR('Source data'!D6="",'Source data'!D6=0,'Source data'!L6=""),"",'Source data'!L6/'Source data'!D6-1)</f>
        <v>-0.17445482866043616</v>
      </c>
      <c r="E7" s="14">
        <f>IF(OR('Source data'!E6="",'Source data'!E6=0,'Source data'!M6=""),"",'Source data'!M6/'Source data'!E6-1)</f>
        <v>-0.88024622271964181</v>
      </c>
      <c r="F7" s="14">
        <f>IF(OR('Source data'!F6="",'Source data'!F6=0,'Source data'!N6=""),"",'Source data'!N6/'Source data'!F6-1)</f>
        <v>2.8354114713216956</v>
      </c>
      <c r="G7" s="14">
        <f>IF(OR('Source data'!G6="",'Source data'!G6=0,'Source data'!O6=""),"",'Source data'!O6/'Source data'!G6-1)</f>
        <v>2.8845144356955381</v>
      </c>
      <c r="H7" s="14">
        <f>IF(OR('Source data'!H6="",'Source data'!H6=0,'Source data'!P6=""),"",'Source data'!P6/'Source data'!H6-1)</f>
        <v>3.9175257731958766</v>
      </c>
      <c r="I7" s="14">
        <f>IF(OR('Source data'!I6="",'Source data'!I6=0,'Source data'!Q6=""),"",'Source data'!Q6/'Source data'!I6-1)</f>
        <v>0.21590909090909083</v>
      </c>
      <c r="J7" s="14">
        <f>IF(OR('Source data'!J6="",'Source data'!J6=0,'Source data'!R6=""),"",'Source data'!R6/'Source data'!J6-1)</f>
        <v>-8.7656529516994652E-2</v>
      </c>
      <c r="K7" s="14">
        <f>IF(OR('Source data'!K6="",'Source data'!K6=0,'Source data'!S6=""),"",'Source data'!S6/'Source data'!K6-1)</f>
        <v>0.2238493723849373</v>
      </c>
      <c r="L7" s="14">
        <f>IF(OR('Source data'!L6="",'Source data'!L6=0,'Source data'!T6=""),"",'Source data'!T6/'Source data'!L6-1)</f>
        <v>22.079245283018867</v>
      </c>
      <c r="M7" s="14">
        <f>IF(OR('Source data'!M6="",'Source data'!M6=0,'Source data'!U6=""),"",'Source data'!U6/'Source data'!M6-1)</f>
        <v>2.6425233644859811</v>
      </c>
      <c r="N7" s="14">
        <f>IF(OR('Source data'!N6="",'Source data'!N6=0,'Source data'!V6=""),"",'Source data'!V6/'Source data'!N6-1)</f>
        <v>-0.82704811443433024</v>
      </c>
      <c r="O7" s="14">
        <f>IF(OR('Source data'!O6="",'Source data'!O6=0,'Source data'!W6=""),"",'Source data'!W6/'Source data'!O6-1)</f>
        <v>-0.66148648648648645</v>
      </c>
      <c r="P7" s="14">
        <f>IF(OR('Source data'!P6="",'Source data'!P6=0,'Source data'!X6=""),"",'Source data'!X6/'Source data'!P6-1)</f>
        <v>-0.49895178197064993</v>
      </c>
      <c r="Q7" s="14">
        <f>IF(OR('Source data'!Q6="",'Source data'!Q6=0,'Source data'!Y6=""),"",'Source data'!Y6/'Source data'!Q6-1)</f>
        <v>-0.21728971962616828</v>
      </c>
      <c r="R7" s="14">
        <f>IF(OR('Source data'!R6="",'Source data'!R6=0,'Source data'!Z6=""),"",'Source data'!Z6/'Source data'!R6-1)</f>
        <v>-3.5294117647058809E-2</v>
      </c>
      <c r="S7" s="14">
        <f>IF(OR('Source data'!S6="",'Source data'!S6=0,'Source data'!AA6=""),"",'Source data'!AA6/'Source data'!S6-1)</f>
        <v>-0.36581196581196584</v>
      </c>
      <c r="T7" s="14">
        <f>IF(OR('Source data'!T6="",'Source data'!T6=0,'Source data'!AB6=""),"",'Source data'!AB6/'Source data'!T6-1)</f>
        <v>-0.93655984303466322</v>
      </c>
      <c r="U7" s="14">
        <f>IF(OR('Source data'!U6="",'Source data'!U6=0,'Source data'!AC6=""),"",'Source data'!AC6/'Source data'!U6-1)</f>
        <v>-0.73829377806286078</v>
      </c>
      <c r="V7" s="14">
        <f>IF(OR('Source data'!V6="",'Source data'!V6=0,'Source data'!AD6=""),"",'Source data'!AD6/'Source data'!V6-1)</f>
        <v>5.5902255639097742</v>
      </c>
      <c r="W7" s="14">
        <f>IF(OR('Source data'!W6="",'Source data'!W6=0,'Source data'!AE6=""),"",'Source data'!AE6/'Source data'!W6-1)</f>
        <v>1.7564870259481036</v>
      </c>
      <c r="X7" s="14">
        <f>IF(OR('Source data'!X6="",'Source data'!X6=0,'Source data'!AF6=""),"",'Source data'!AF6/'Source data'!X6-1)</f>
        <v>0.21757322175732208</v>
      </c>
      <c r="Y7" s="14">
        <f>IF(OR('Source data'!Y6="",'Source data'!Y6=0,'Source data'!AG6=""),"",'Source data'!AG6/'Source data'!Y6-1)</f>
        <v>1.1134328358208956</v>
      </c>
      <c r="Z7" s="14">
        <f>IF(OR('Source data'!Z6="",'Source data'!Z6=0,'Source data'!AH6=""),"",'Source data'!AH6/'Source data'!Z6-1)</f>
        <v>0.11178861788617889</v>
      </c>
      <c r="AA7" s="14">
        <f>IF(OR('Source data'!AA6="",'Source data'!AA6=0,'Source data'!AI6=""),"",'Source data'!AI6/'Source data'!AA6-1)</f>
        <v>16.2911051212938</v>
      </c>
      <c r="AB7" s="14">
        <f>IF(OR('Source data'!AB6="",'Source data'!AB6=0,'Source data'!AJ6=""),"",'Source data'!AJ6/'Source data'!AB6-1)</f>
        <v>2.7113402061855671</v>
      </c>
      <c r="AC7" s="14">
        <f>IF(OR('Source data'!AC6="",'Source data'!AC6=0,'Source data'!AK6=""),"",'Source data'!AK6/'Source data'!AC6-1)</f>
        <v>2.2769607843137254</v>
      </c>
      <c r="AD7" s="14">
        <f>IF(OR('Source data'!AD6="",'Source data'!AD6=0,'Source data'!AL6=""),"",'Source data'!AL6/'Source data'!AD6-1)</f>
        <v>-0.82715345122646888</v>
      </c>
      <c r="AE7" s="14">
        <f>IF(OR('Source data'!AE6="",'Source data'!AE6=0,'Source data'!AM6=""),"",'Source data'!AM6/'Source data'!AE6-1)</f>
        <v>-0.71687183200579296</v>
      </c>
      <c r="AF7" s="14">
        <f>IF(OR('Source data'!AF6="",'Source data'!AF6=0,'Source data'!AN6=""),"",'Source data'!AN6/'Source data'!AF6-1)</f>
        <v>-0.24742268041237114</v>
      </c>
      <c r="AG7" s="14">
        <f>IF(OR('Source data'!AG6="",'Source data'!AG6=0,'Source data'!AO6=""),"",'Source data'!AO6/'Source data'!AG6-1)</f>
        <v>-0.5847457627118644</v>
      </c>
      <c r="AH7" s="14">
        <f>IF(OR('Source data'!AH6="",'Source data'!AH6=0,'Source data'!AP6=""),"",'Source data'!AP6/'Source data'!AH6-1)</f>
        <v>-0.59963436928702007</v>
      </c>
      <c r="AI7" s="14">
        <f>IF(OR('Source data'!AI6="",'Source data'!AI6=0,'Source data'!AQ6=""),"",'Source data'!AQ6/'Source data'!AI6-1)</f>
        <v>-0.93889321901792677</v>
      </c>
      <c r="AJ7" s="14">
        <f>IF(OR('Source data'!AJ6="",'Source data'!AJ6=0,'Source data'!AR6=""),"",'Source data'!AR6/'Source data'!AJ6-1)</f>
        <v>-0.67777777777777781</v>
      </c>
      <c r="AK7" s="14">
        <f>IF(OR('Source data'!AK6="",'Source data'!AK6=0,'Source data'!AS6=""),"",'Source data'!AS6/'Source data'!AK6-1)</f>
        <v>-0.68362004487658945</v>
      </c>
      <c r="AL7" s="14" t="str">
        <f>IF(OR('Source data'!AL6="",'Source data'!AL6=0,'Source data'!AT6=""),"",'Source data'!AT6/'Source data'!AL6-1)</f>
        <v/>
      </c>
      <c r="AM7" s="14" t="str">
        <f>IF(OR('Source data'!AM6="",'Source data'!AM6=0,'Source data'!AU6=""),"",'Source data'!AU6/'Source data'!AM6-1)</f>
        <v/>
      </c>
      <c r="AN7" s="14" t="str">
        <f>IF(OR('Source data'!AN6="",'Source data'!AN6=0,'Source data'!AV6=""),"",'Source data'!AV6/'Source data'!AN6-1)</f>
        <v/>
      </c>
    </row>
    <row r="8" spans="1:40">
      <c r="A8" s="10" t="s">
        <v>53</v>
      </c>
      <c r="B8" s="14">
        <f>IF(OR('Source data'!B7="",'Source data'!B7=0,'Source data'!J7=""),"",'Source data'!J7/'Source data'!B7-1)</f>
        <v>0.86187845303867405</v>
      </c>
      <c r="C8" s="14">
        <f>IF(OR('Source data'!C7="",'Source data'!C7=0,'Source data'!K7=""),"",'Source data'!K7/'Source data'!C7-1)</f>
        <v>0.14861995753715496</v>
      </c>
      <c r="D8" s="14">
        <f>IF(OR('Source data'!D7="",'Source data'!D7=0,'Source data'!L7=""),"",'Source data'!L7/'Source data'!D7-1)</f>
        <v>-0.35908141962421714</v>
      </c>
      <c r="E8" s="14">
        <f>IF(OR('Source data'!E7="",'Source data'!E7=0,'Source data'!M7=""),"",'Source data'!M7/'Source data'!E7-1)</f>
        <v>-0.9282511210762332</v>
      </c>
      <c r="F8" s="14">
        <f>IF(OR('Source data'!F7="",'Source data'!F7=0,'Source data'!N7=""),"",'Source data'!N7/'Source data'!F7-1)</f>
        <v>1.7404458598726116</v>
      </c>
      <c r="G8" s="14">
        <f>IF(OR('Source data'!G7="",'Source data'!G7=0,'Source data'!O7=""),"",'Source data'!O7/'Source data'!G7-1)</f>
        <v>1.667802385008518</v>
      </c>
      <c r="H8" s="14">
        <f>IF(OR('Source data'!H7="",'Source data'!H7=0,'Source data'!P7=""),"",'Source data'!P7/'Source data'!H7-1)</f>
        <v>1.6666666666666665</v>
      </c>
      <c r="I8" s="14">
        <f>IF(OR('Source data'!I7="",'Source data'!I7=0,'Source data'!Q7=""),"",'Source data'!Q7/'Source data'!I7-1)</f>
        <v>-0.15677966101694918</v>
      </c>
      <c r="J8" s="14">
        <f>IF(OR('Source data'!J7="",'Source data'!J7=0,'Source data'!R7=""),"",'Source data'!R7/'Source data'!J7-1)</f>
        <v>-0.15727002967359049</v>
      </c>
      <c r="K8" s="14">
        <f>IF(OR('Source data'!K7="",'Source data'!K7=0,'Source data'!S7=""),"",'Source data'!S7/'Source data'!K7-1)</f>
        <v>-0.14602587800369682</v>
      </c>
      <c r="L8" s="14">
        <f>IF(OR('Source data'!L7="",'Source data'!L7=0,'Source data'!T7=""),"",'Source data'!T7/'Source data'!L7-1)</f>
        <v>16.625407166123779</v>
      </c>
      <c r="M8" s="14">
        <f>IF(OR('Source data'!M7="",'Source data'!M7=0,'Source data'!U7=""),"",'Source data'!U7/'Source data'!M7-1)</f>
        <v>1.7329545454545454</v>
      </c>
      <c r="N8" s="14">
        <f>IF(OR('Source data'!N7="",'Source data'!N7=0,'Source data'!V7=""),"",'Source data'!V7/'Source data'!N7-1)</f>
        <v>-0.8675188843695526</v>
      </c>
      <c r="O8" s="14">
        <f>IF(OR('Source data'!O7="",'Source data'!O7=0,'Source data'!W7=""),"",'Source data'!W7/'Source data'!O7-1)</f>
        <v>-0.8607918263090677</v>
      </c>
      <c r="P8" s="14">
        <f>IF(OR('Source data'!P7="",'Source data'!P7=0,'Source data'!X7=""),"",'Source data'!X7/'Source data'!P7-1)</f>
        <v>-0.73796296296296293</v>
      </c>
      <c r="Q8" s="14">
        <f>IF(OR('Source data'!Q7="",'Source data'!Q7=0,'Source data'!Y7=""),"",'Source data'!Y7/'Source data'!Q7-1)</f>
        <v>-0.44221105527638194</v>
      </c>
      <c r="R8" s="14">
        <f>IF(OR('Source data'!R7="",'Source data'!R7=0,'Source data'!Z7=""),"",'Source data'!Z7/'Source data'!R7-1)</f>
        <v>-0.39084507042253525</v>
      </c>
      <c r="S8" s="14">
        <f>IF(OR('Source data'!S7="",'Source data'!S7=0,'Source data'!AA7=""),"",'Source data'!AA7/'Source data'!S7-1)</f>
        <v>-0.58658008658008653</v>
      </c>
      <c r="T8" s="14">
        <f>IF(OR('Source data'!T7="",'Source data'!T7=0,'Source data'!AB7=""),"",'Source data'!AB7/'Source data'!T7-1)</f>
        <v>-0.95934208094622064</v>
      </c>
      <c r="U8" s="14">
        <f>IF(OR('Source data'!U7="",'Source data'!U7=0,'Source data'!AC7=""),"",'Source data'!AC7/'Source data'!U7-1)</f>
        <v>-0.5935550935550935</v>
      </c>
      <c r="V8" s="14">
        <f>IF(OR('Source data'!V7="",'Source data'!V7=0,'Source data'!AD7=""),"",'Source data'!AD7/'Source data'!V7-1)</f>
        <v>4.0263157894736841</v>
      </c>
      <c r="W8" s="14">
        <f>IF(OR('Source data'!W7="",'Source data'!W7=0,'Source data'!AE7=""),"",'Source data'!AE7/'Source data'!W7-1)</f>
        <v>2.8440366972477062</v>
      </c>
      <c r="X8" s="14">
        <f>IF(OR('Source data'!X7="",'Source data'!X7=0,'Source data'!AF7=""),"",'Source data'!AF7/'Source data'!X7-1)</f>
        <v>4.2402826855123754E-2</v>
      </c>
      <c r="Y8" s="14">
        <f>IF(OR('Source data'!Y7="",'Source data'!Y7=0,'Source data'!AG7=""),"",'Source data'!AG7/'Source data'!Y7-1)</f>
        <v>1.0270270270270272</v>
      </c>
      <c r="Z8" s="14">
        <f>IF(OR('Source data'!Z7="",'Source data'!Z7=0,'Source data'!AH7=""),"",'Source data'!AH7/'Source data'!Z7-1)</f>
        <v>-8.0924855491329439E-2</v>
      </c>
      <c r="AA8" s="14">
        <f>IF(OR('Source data'!AA7="",'Source data'!AA7=0,'Source data'!AI7=""),"",'Source data'!AI7/'Source data'!AA7-1)</f>
        <v>18.98952879581152</v>
      </c>
      <c r="AB8" s="14">
        <f>IF(OR('Source data'!AB7="",'Source data'!AB7=0,'Source data'!AJ7=""),"",'Source data'!AJ7/'Source data'!AB7-1)</f>
        <v>2.9318181818181817</v>
      </c>
      <c r="AC8" s="14">
        <f>IF(OR('Source data'!AC7="",'Source data'!AC7=0,'Source data'!AK7=""),"",'Source data'!AK7/'Source data'!AC7-1)</f>
        <v>2.2352941176470589</v>
      </c>
      <c r="AD8" s="14">
        <f>IF(OR('Source data'!AD7="",'Source data'!AD7=0,'Source data'!AL7=""),"",'Source data'!AL7/'Source data'!AD7-1)</f>
        <v>-0.78970331588132636</v>
      </c>
      <c r="AE8" s="14">
        <f>IF(OR('Source data'!AE7="",'Source data'!AE7=0,'Source data'!AM7=""),"",'Source data'!AM7/'Source data'!AE7-1)</f>
        <v>-0.68496420047732698</v>
      </c>
      <c r="AF8" s="14">
        <f>IF(OR('Source data'!AF7="",'Source data'!AF7=0,'Source data'!AN7=""),"",'Source data'!AN7/'Source data'!AF7-1)</f>
        <v>0.1457627118644067</v>
      </c>
      <c r="AG8" s="14">
        <f>IF(OR('Source data'!AG7="",'Source data'!AG7=0,'Source data'!AO7=""),"",'Source data'!AO7/'Source data'!AG7-1)</f>
        <v>-0.20444444444444443</v>
      </c>
      <c r="AH8" s="14">
        <f>IF(OR('Source data'!AH7="",'Source data'!AH7=0,'Source data'!AP7=""),"",'Source data'!AP7/'Source data'!AH7-1)</f>
        <v>-0.17295597484276726</v>
      </c>
      <c r="AI8" s="14">
        <f>IF(OR('Source data'!AI7="",'Source data'!AI7=0,'Source data'!AQ7=""),"",'Source data'!AQ7/'Source data'!AI7-1)</f>
        <v>-0.92194866422210586</v>
      </c>
      <c r="AJ8" s="14">
        <f>IF(OR('Source data'!AJ7="",'Source data'!AJ7=0,'Source data'!AR7=""),"",'Source data'!AR7/'Source data'!AJ7-1)</f>
        <v>-0.4254335260115607</v>
      </c>
      <c r="AK8" s="14">
        <f>IF(OR('Source data'!AK7="",'Source data'!AK7=0,'Source data'!AS7=""),"",'Source data'!AS7/'Source data'!AK7-1)</f>
        <v>-0.56205533596837942</v>
      </c>
      <c r="AL8" s="14" t="str">
        <f>IF(OR('Source data'!AL7="",'Source data'!AL7=0,'Source data'!AT7=""),"",'Source data'!AT7/'Source data'!AL7-1)</f>
        <v/>
      </c>
      <c r="AM8" s="14" t="str">
        <f>IF(OR('Source data'!AM7="",'Source data'!AM7=0,'Source data'!AU7=""),"",'Source data'!AU7/'Source data'!AM7-1)</f>
        <v/>
      </c>
      <c r="AN8" s="14" t="str">
        <f>IF(OR('Source data'!AN7="",'Source data'!AN7=0,'Source data'!AV7=""),"",'Source data'!AV7/'Source data'!AN7-1)</f>
        <v/>
      </c>
    </row>
    <row r="9" spans="1:40">
      <c r="A9" s="10" t="s">
        <v>54</v>
      </c>
      <c r="B9" s="14">
        <f>IF(OR('Source data'!B8="",'Source data'!B8=0,'Source data'!J8=""),"",'Source data'!J8/'Source data'!B8-1)</f>
        <v>1.5505617977528088</v>
      </c>
      <c r="C9" s="14">
        <f>IF(OR('Source data'!C8="",'Source data'!C8=0,'Source data'!K8=""),"",'Source data'!K8/'Source data'!C8-1)</f>
        <v>1.918032786885246</v>
      </c>
      <c r="D9" s="14">
        <f>IF(OR('Source data'!D8="",'Source data'!D8=0,'Source data'!L8=""),"",'Source data'!L8/'Source data'!D8-1)</f>
        <v>-0.25862068965517238</v>
      </c>
      <c r="E9" s="14">
        <f>IF(OR('Source data'!E8="",'Source data'!E8=0,'Source data'!M8=""),"",'Source data'!M8/'Source data'!E8-1)</f>
        <v>-0.86186957918406681</v>
      </c>
      <c r="F9" s="14">
        <f>IF(OR('Source data'!F8="",'Source data'!F8=0,'Source data'!N8=""),"",'Source data'!N8/'Source data'!F8-1)</f>
        <v>1.9249999999999998</v>
      </c>
      <c r="G9" s="14">
        <f>IF(OR('Source data'!G8="",'Source data'!G8=0,'Source data'!O8=""),"",'Source data'!O8/'Source data'!G8-1)</f>
        <v>3.0668449197860959</v>
      </c>
      <c r="H9" s="14">
        <f>IF(OR('Source data'!H8="",'Source data'!H8=0,'Source data'!P8=""),"",'Source data'!P8/'Source data'!H8-1)</f>
        <v>1.9553072625698324</v>
      </c>
      <c r="I9" s="14">
        <f>IF(OR('Source data'!I8="",'Source data'!I8=0,'Source data'!Q8=""),"",'Source data'!Q8/'Source data'!I8-1)</f>
        <v>1.777777777777767E-2</v>
      </c>
      <c r="J9" s="14">
        <f>IF(OR('Source data'!J8="",'Source data'!J8=0,'Source data'!R8=""),"",'Source data'!R8/'Source data'!J8-1)</f>
        <v>-0.27312775330396477</v>
      </c>
      <c r="K9" s="14">
        <f>IF(OR('Source data'!K8="",'Source data'!K8=0,'Source data'!S8=""),"",'Source data'!S8/'Source data'!K8-1)</f>
        <v>8.8014981273408344E-2</v>
      </c>
      <c r="L9" s="14">
        <f>IF(OR('Source data'!L8="",'Source data'!L8=0,'Source data'!T8=""),"",'Source data'!T8/'Source data'!L8-1)</f>
        <v>15.172757475083056</v>
      </c>
      <c r="M9" s="14">
        <f>IF(OR('Source data'!M8="",'Source data'!M8=0,'Source data'!U8=""),"",'Source data'!U8/'Source data'!M8-1)</f>
        <v>0.93255813953488365</v>
      </c>
      <c r="N9" s="14">
        <f>IF(OR('Source data'!N8="",'Source data'!N8=0,'Source data'!V8=""),"",'Source data'!V8/'Source data'!N8-1)</f>
        <v>-0.80816714150047486</v>
      </c>
      <c r="O9" s="14">
        <f>IF(OR('Source data'!O8="",'Source data'!O8=0,'Source data'!W8=""),"",'Source data'!W8/'Source data'!O8-1)</f>
        <v>-0.47468770545693617</v>
      </c>
      <c r="P9" s="14">
        <f>IF(OR('Source data'!P8="",'Source data'!P8=0,'Source data'!X8=""),"",'Source data'!X8/'Source data'!P8-1)</f>
        <v>-0.53780718336483924</v>
      </c>
      <c r="Q9" s="14">
        <f>IF(OR('Source data'!Q8="",'Source data'!Q8=0,'Source data'!Y8=""),"",'Source data'!Y8/'Source data'!Q8-1)</f>
        <v>0.65065502183406121</v>
      </c>
      <c r="R9" s="14">
        <f>IF(OR('Source data'!R8="",'Source data'!R8=0,'Source data'!Z8=""),"",'Source data'!Z8/'Source data'!R8-1)</f>
        <v>0.26969696969696977</v>
      </c>
      <c r="S9" s="14">
        <f>IF(OR('Source data'!S8="",'Source data'!S8=0,'Source data'!AA8=""),"",'Source data'!AA8/'Source data'!S8-1)</f>
        <v>-0.6351118760757315</v>
      </c>
      <c r="T9" s="14">
        <f>IF(OR('Source data'!T8="",'Source data'!T8=0,'Source data'!AB8=""),"",'Source data'!AB8/'Source data'!T8-1)</f>
        <v>-0.94207066557107644</v>
      </c>
      <c r="U9" s="14">
        <f>IF(OR('Source data'!U8="",'Source data'!U8=0,'Source data'!AC8=""),"",'Source data'!AC8/'Source data'!U8-1)</f>
        <v>-0.77858002406738869</v>
      </c>
      <c r="V9" s="14">
        <f>IF(OR('Source data'!V8="",'Source data'!V8=0,'Source data'!AD8=""),"",'Source data'!AD8/'Source data'!V8-1)</f>
        <v>4.3762376237623766</v>
      </c>
      <c r="W9" s="14">
        <f>IF(OR('Source data'!W8="",'Source data'!W8=0,'Source data'!AE8=""),"",'Source data'!AE8/'Source data'!W8-1)</f>
        <v>0.9461827284105131</v>
      </c>
      <c r="X9" s="14">
        <f>IF(OR('Source data'!X8="",'Source data'!X8=0,'Source data'!AF8=""),"",'Source data'!AF8/'Source data'!X8-1)</f>
        <v>-8.3844580777096112E-2</v>
      </c>
      <c r="Y9" s="14">
        <f>IF(OR('Source data'!Y8="",'Source data'!Y8=0,'Source data'!AG8=""),"",'Source data'!AG8/'Source data'!Y8-1)</f>
        <v>0.12698412698412698</v>
      </c>
      <c r="Z9" s="14">
        <f>IF(OR('Source data'!Z8="",'Source data'!Z8=0,'Source data'!AH8=""),"",'Source data'!AH8/'Source data'!Z8-1)</f>
        <v>0.24582338902147982</v>
      </c>
      <c r="AA9" s="14">
        <f>IF(OR('Source data'!AA8="",'Source data'!AA8=0,'Source data'!AI8=""),"",'Source data'!AI8/'Source data'!AA8-1)</f>
        <v>27.726415094339622</v>
      </c>
      <c r="AB9" s="14">
        <f>IF(OR('Source data'!AB8="",'Source data'!AB8=0,'Source data'!AJ8=""),"",'Source data'!AJ8/'Source data'!AB8-1)</f>
        <v>4.0390070921985819</v>
      </c>
      <c r="AC9" s="14">
        <f>IF(OR('Source data'!AC8="",'Source data'!AC8=0,'Source data'!AK8=""),"",'Source data'!AK8/'Source data'!AC8-1)</f>
        <v>5.4184782608695654</v>
      </c>
      <c r="AD9" s="14">
        <f>IF(OR('Source data'!AD8="",'Source data'!AD8=0,'Source data'!AL8=""),"",'Source data'!AL8/'Source data'!AD8-1)</f>
        <v>-0.57090239410681398</v>
      </c>
      <c r="AE9" s="14">
        <f>IF(OR('Source data'!AE8="",'Source data'!AE8=0,'Source data'!AM8=""),"",'Source data'!AM8/'Source data'!AE8-1)</f>
        <v>-0.64694533762057871</v>
      </c>
      <c r="AF9" s="14">
        <f>IF(OR('Source data'!AF8="",'Source data'!AF8=0,'Source data'!AN8=""),"",'Source data'!AN8/'Source data'!AF8-1)</f>
        <v>-0.3325892857142857</v>
      </c>
      <c r="AG9" s="14">
        <f>IF(OR('Source data'!AG8="",'Source data'!AG8=0,'Source data'!AO8=""),"",'Source data'!AO8/'Source data'!AG8-1)</f>
        <v>-0.25352112676056338</v>
      </c>
      <c r="AH9" s="14">
        <f>IF(OR('Source data'!AH8="",'Source data'!AH8=0,'Source data'!AP8=""),"",'Source data'!AP8/'Source data'!AH8-1)</f>
        <v>-0.1053639846743295</v>
      </c>
      <c r="AI9" s="14">
        <f>IF(OR('Source data'!AI8="",'Source data'!AI8=0,'Source data'!AQ8=""),"",'Source data'!AQ8/'Source data'!AI8-1)</f>
        <v>-0.90821018062397374</v>
      </c>
      <c r="AJ9" s="14">
        <f>IF(OR('Source data'!AJ8="",'Source data'!AJ8=0,'Source data'!AR8=""),"",'Source data'!AR8/'Source data'!AJ8-1)</f>
        <v>-0.59113300492610832</v>
      </c>
      <c r="AK9" s="14">
        <f>IF(OR('Source data'!AK8="",'Source data'!AK8=0,'Source data'!AS8=""),"",'Source data'!AS8/'Source data'!AK8-1)</f>
        <v>-0.62066045723962748</v>
      </c>
      <c r="AL9" s="14" t="str">
        <f>IF(OR('Source data'!AL8="",'Source data'!AL8=0,'Source data'!AT8=""),"",'Source data'!AT8/'Source data'!AL8-1)</f>
        <v/>
      </c>
      <c r="AM9" s="14" t="str">
        <f>IF(OR('Source data'!AM8="",'Source data'!AM8=0,'Source data'!AU8=""),"",'Source data'!AU8/'Source data'!AM8-1)</f>
        <v/>
      </c>
      <c r="AN9" s="14" t="str">
        <f>IF(OR('Source data'!AN8="",'Source data'!AN8=0,'Source data'!AV8=""),"",'Source data'!AV8/'Source data'!AN8-1)</f>
        <v/>
      </c>
    </row>
    <row r="10" spans="1:40">
      <c r="A10" s="10" t="s">
        <v>55</v>
      </c>
      <c r="B10" s="14">
        <f>IF(OR('Source data'!B9="",'Source data'!B9=0,'Source data'!J9=""),"",'Source data'!J9/'Source data'!B9-1)</f>
        <v>1.5948275862068964</v>
      </c>
      <c r="C10" s="14">
        <f>IF(OR('Source data'!C9="",'Source data'!C9=0,'Source data'!K9=""),"",'Source data'!K9/'Source data'!C9-1)</f>
        <v>0.11976047904191622</v>
      </c>
      <c r="D10" s="14">
        <f>IF(OR('Source data'!D9="",'Source data'!D9=0,'Source data'!L9=""),"",'Source data'!L9/'Source data'!D9-1)</f>
        <v>-0.43438914027149322</v>
      </c>
      <c r="E10" s="14">
        <f>IF(OR('Source data'!E9="",'Source data'!E9=0,'Source data'!M9=""),"",'Source data'!M9/'Source data'!E9-1)</f>
        <v>-0.89470655926352127</v>
      </c>
      <c r="F10" s="14">
        <f>IF(OR('Source data'!F9="",'Source data'!F9=0,'Source data'!N9=""),"",'Source data'!N9/'Source data'!F9-1)</f>
        <v>2.375</v>
      </c>
      <c r="G10" s="14">
        <f>IF(OR('Source data'!G9="",'Source data'!G9=0,'Source data'!O9=""),"",'Source data'!O9/'Source data'!G9-1)</f>
        <v>2.7218934911242605</v>
      </c>
      <c r="H10" s="14">
        <f>IF(OR('Source data'!H9="",'Source data'!H9=0,'Source data'!P9=""),"",'Source data'!P9/'Source data'!H9-1)</f>
        <v>1.4220183486238533</v>
      </c>
      <c r="I10" s="14">
        <f>IF(OR('Source data'!I9="",'Source data'!I9=0,'Source data'!Q9=""),"",'Source data'!Q9/'Source data'!I9-1)</f>
        <v>1.1834319526627279E-2</v>
      </c>
      <c r="J10" s="14">
        <f>IF(OR('Source data'!J9="",'Source data'!J9=0,'Source data'!R9=""),"",'Source data'!R9/'Source data'!J9-1)</f>
        <v>-0.35880398671096347</v>
      </c>
      <c r="K10" s="14">
        <f>IF(OR('Source data'!K9="",'Source data'!K9=0,'Source data'!S9=""),"",'Source data'!S9/'Source data'!K9-1)</f>
        <v>0.29946524064171132</v>
      </c>
      <c r="L10" s="14">
        <f>IF(OR('Source data'!L9="",'Source data'!L9=0,'Source data'!T9=""),"",'Source data'!T9/'Source data'!L9-1)</f>
        <v>19.576000000000001</v>
      </c>
      <c r="M10" s="14">
        <f>IF(OR('Source data'!M9="",'Source data'!M9=0,'Source data'!U9=""),"",'Source data'!U9/'Source data'!M9-1)</f>
        <v>1.8961748633879782</v>
      </c>
      <c r="N10" s="14">
        <f>IF(OR('Source data'!N9="",'Source data'!N9=0,'Source data'!V9=""),"",'Source data'!V9/'Source data'!N9-1)</f>
        <v>-0.88888888888888884</v>
      </c>
      <c r="O10" s="14">
        <f>IF(OR('Source data'!O9="",'Source data'!O9=0,'Source data'!W9=""),"",'Source data'!W9/'Source data'!O9-1)</f>
        <v>-0.79809220985691576</v>
      </c>
      <c r="P10" s="14">
        <f>IF(OR('Source data'!P9="",'Source data'!P9=0,'Source data'!X9=""),"",'Source data'!X9/'Source data'!P9-1)</f>
        <v>-0.74810606060606055</v>
      </c>
      <c r="Q10" s="14">
        <f>IF(OR('Source data'!Q9="",'Source data'!Q9=0,'Source data'!Y9=""),"",'Source data'!Y9/'Source data'!Q9-1)</f>
        <v>-0.50877192982456143</v>
      </c>
      <c r="R10" s="14">
        <f>IF(OR('Source data'!R9="",'Source data'!R9=0,'Source data'!Z9=""),"",'Source data'!Z9/'Source data'!R9-1)</f>
        <v>-0.30569948186528495</v>
      </c>
      <c r="S10" s="14">
        <f>IF(OR('Source data'!S9="",'Source data'!S9=0,'Source data'!AA9=""),"",'Source data'!AA9/'Source data'!S9-1)</f>
        <v>-0.55555555555555558</v>
      </c>
      <c r="T10" s="14">
        <f>IF(OR('Source data'!T9="",'Source data'!T9=0,'Source data'!AB9=""),"",'Source data'!AB9/'Source data'!T9-1)</f>
        <v>-0.96384136858475888</v>
      </c>
      <c r="U10" s="14">
        <f>IF(OR('Source data'!U9="",'Source data'!U9=0,'Source data'!AC9=""),"",'Source data'!AC9/'Source data'!U9-1)</f>
        <v>-0.7</v>
      </c>
      <c r="V10" s="14">
        <f>IF(OR('Source data'!V9="",'Source data'!V9=0,'Source data'!AD9=""),"",'Source data'!AD9/'Source data'!V9-1)</f>
        <v>6.88</v>
      </c>
      <c r="W10" s="14">
        <f>IF(OR('Source data'!W9="",'Source data'!W9=0,'Source data'!AE9=""),"",'Source data'!AE9/'Source data'!W9-1)</f>
        <v>5.0472440944881889</v>
      </c>
      <c r="X10" s="14">
        <f>IF(OR('Source data'!X9="",'Source data'!X9=0,'Source data'!AF9=""),"",'Source data'!AF9/'Source data'!X9-1)</f>
        <v>0.39849624060150379</v>
      </c>
      <c r="Y10" s="14">
        <f>IF(OR('Source data'!Y9="",'Source data'!Y9=0,'Source data'!AG9=""),"",'Source data'!AG9/'Source data'!Y9-1)</f>
        <v>3.8928571428571432</v>
      </c>
      <c r="Z10" s="14">
        <f>IF(OR('Source data'!Z9="",'Source data'!Z9=0,'Source data'!AH9=""),"",'Source data'!AH9/'Source data'!Z9-1)</f>
        <v>1.1417910447761193</v>
      </c>
      <c r="AA10" s="14">
        <f>IF(OR('Source data'!AA9="",'Source data'!AA9=0,'Source data'!AI9=""),"",'Source data'!AI9/'Source data'!AA9-1)</f>
        <v>24.277777777777779</v>
      </c>
      <c r="AB10" s="14">
        <f>IF(OR('Source data'!AB9="",'Source data'!AB9=0,'Source data'!AJ9=""),"",'Source data'!AJ9/'Source data'!AB9-1)</f>
        <v>4.666666666666667</v>
      </c>
      <c r="AC10" s="14">
        <f>IF(OR('Source data'!AC9="",'Source data'!AC9=0,'Source data'!AK9=""),"",'Source data'!AK9/'Source data'!AC9-1)</f>
        <v>4.716981132075472</v>
      </c>
      <c r="AD10" s="14">
        <f>IF(OR('Source data'!AD9="",'Source data'!AD9=0,'Source data'!AL9=""),"",'Source data'!AL9/'Source data'!AD9-1)</f>
        <v>-0.37901861252115054</v>
      </c>
      <c r="AE10" s="14">
        <f>IF(OR('Source data'!AE9="",'Source data'!AE9=0,'Source data'!AM9=""),"",'Source data'!AM9/'Source data'!AE9-1)</f>
        <v>-0.77213541666666663</v>
      </c>
      <c r="AF10" s="14">
        <f>IF(OR('Source data'!AF9="",'Source data'!AF9=0,'Source data'!AN9=""),"",'Source data'!AN9/'Source data'!AF9-1)</f>
        <v>0.41935483870967749</v>
      </c>
      <c r="AG10" s="14">
        <f>IF(OR('Source data'!AG9="",'Source data'!AG9=0,'Source data'!AO9=""),"",'Source data'!AO9/'Source data'!AG9-1)</f>
        <v>-0.51094890510948909</v>
      </c>
      <c r="AH10" s="14">
        <f>IF(OR('Source data'!AH9="",'Source data'!AH9=0,'Source data'!AP9=""),"",'Source data'!AP9/'Source data'!AH9-1)</f>
        <v>-0.53658536585365857</v>
      </c>
      <c r="AI10" s="14">
        <f>IF(OR('Source data'!AI9="",'Source data'!AI9=0,'Source data'!AQ9=""),"",'Source data'!AQ9/'Source data'!AI9-1)</f>
        <v>-0.93772893772893773</v>
      </c>
      <c r="AJ10" s="14">
        <f>IF(OR('Source data'!AJ9="",'Source data'!AJ9=0,'Source data'!AR9=""),"",'Source data'!AR9/'Source data'!AJ9-1)</f>
        <v>-0.39468690702087283</v>
      </c>
      <c r="AK10" s="14">
        <f>IF(OR('Source data'!AK9="",'Source data'!AK9=0,'Source data'!AS9=""),"",'Source data'!AS9/'Source data'!AK9-1)</f>
        <v>-0.69636963696369636</v>
      </c>
      <c r="AL10" s="14" t="str">
        <f>IF(OR('Source data'!AL9="",'Source data'!AL9=0,'Source data'!AT9=""),"",'Source data'!AT9/'Source data'!AL9-1)</f>
        <v/>
      </c>
      <c r="AM10" s="14" t="str">
        <f>IF(OR('Source data'!AM9="",'Source data'!AM9=0,'Source data'!AU9=""),"",'Source data'!AU9/'Source data'!AM9-1)</f>
        <v/>
      </c>
      <c r="AN10" s="14" t="str">
        <f>IF(OR('Source data'!AN9="",'Source data'!AN9=0,'Source data'!AV9=""),"",'Source data'!AV9/'Source data'!AN9-1)</f>
        <v/>
      </c>
    </row>
    <row r="11" spans="1:40">
      <c r="A11" s="10" t="s">
        <v>56</v>
      </c>
      <c r="B11" s="14">
        <f>IF(OR('Source data'!B10="",'Source data'!B10=0,'Source data'!J10=""),"",'Source data'!J10/'Source data'!B10-1)</f>
        <v>1.5499999999999998</v>
      </c>
      <c r="C11" s="14">
        <f>IF(OR('Source data'!C10="",'Source data'!C10=0,'Source data'!K10=""),"",'Source data'!K10/'Source data'!C10-1)</f>
        <v>2.3902439024390243</v>
      </c>
      <c r="D11" s="14">
        <f>IF(OR('Source data'!D10="",'Source data'!D10=0,'Source data'!L10=""),"",'Source data'!L10/'Source data'!D10-1)</f>
        <v>1.2727272727272729</v>
      </c>
      <c r="E11" s="14">
        <f>IF(OR('Source data'!E10="",'Source data'!E10=0,'Source data'!M10=""),"",'Source data'!M10/'Source data'!E10-1)</f>
        <v>-0.77554744525547448</v>
      </c>
      <c r="F11" s="14">
        <f>IF(OR('Source data'!F10="",'Source data'!F10=0,'Source data'!N10=""),"",'Source data'!N10/'Source data'!F10-1)</f>
        <v>5.0655737704918034</v>
      </c>
      <c r="G11" s="14">
        <f>IF(OR('Source data'!G10="",'Source data'!G10=0,'Source data'!O10=""),"",'Source data'!O10/'Source data'!G10-1)</f>
        <v>3.0846153846153843</v>
      </c>
      <c r="H11" s="14">
        <f>IF(OR('Source data'!H10="",'Source data'!H10=0,'Source data'!P10=""),"",'Source data'!P10/'Source data'!H10-1)</f>
        <v>5.2763157894736841</v>
      </c>
      <c r="I11" s="14">
        <f>IF(OR('Source data'!I10="",'Source data'!I10=0,'Source data'!Q10=""),"",'Source data'!Q10/'Source data'!I10-1)</f>
        <v>0.50684931506849318</v>
      </c>
      <c r="J11" s="14">
        <f>IF(OR('Source data'!J10="",'Source data'!J10=0,'Source data'!R10=""),"",'Source data'!R10/'Source data'!J10-1)</f>
        <v>0.36274509803921573</v>
      </c>
      <c r="K11" s="14">
        <f>IF(OR('Source data'!K10="",'Source data'!K10=0,'Source data'!S10=""),"",'Source data'!S10/'Source data'!K10-1)</f>
        <v>0.2302158273381294</v>
      </c>
      <c r="L11" s="14">
        <f>IF(OR('Source data'!L10="",'Source data'!L10=0,'Source data'!T10=""),"",'Source data'!T10/'Source data'!L10-1)</f>
        <v>15.271999999999998</v>
      </c>
      <c r="M11" s="14">
        <f>IF(OR('Source data'!M10="",'Source data'!M10=0,'Source data'!U10=""),"",'Source data'!U10/'Source data'!M10-1)</f>
        <v>2.2276422764227641</v>
      </c>
      <c r="N11" s="14">
        <f>IF(OR('Source data'!N10="",'Source data'!N10=0,'Source data'!V10=""),"",'Source data'!V10/'Source data'!N10-1)</f>
        <v>-0.70270270270270263</v>
      </c>
      <c r="O11" s="14">
        <f>IF(OR('Source data'!O10="",'Source data'!O10=0,'Source data'!W10=""),"",'Source data'!W10/'Source data'!O10-1)</f>
        <v>-0.5536723163841808</v>
      </c>
      <c r="P11" s="14">
        <f>IF(OR('Source data'!P10="",'Source data'!P10=0,'Source data'!X10=""),"",'Source data'!X10/'Source data'!P10-1)</f>
        <v>-0.54716981132075471</v>
      </c>
      <c r="Q11" s="14">
        <f>IF(OR('Source data'!Q10="",'Source data'!Q10=0,'Source data'!Y10=""),"",'Source data'!Y10/'Source data'!Q10-1)</f>
        <v>-5.4545454545454564E-2</v>
      </c>
      <c r="R11" s="14">
        <f>IF(OR('Source data'!R10="",'Source data'!R10=0,'Source data'!Z10=""),"",'Source data'!Z10/'Source data'!R10-1)</f>
        <v>0.24460431654676262</v>
      </c>
      <c r="S11" s="14">
        <f>IF(OR('Source data'!S10="",'Source data'!S10=0,'Source data'!AA10=""),"",'Source data'!AA10/'Source data'!S10-1)</f>
        <v>6.4327485380117011E-2</v>
      </c>
      <c r="T11" s="14">
        <f>IF(OR('Source data'!T10="",'Source data'!T10=0,'Source data'!AB10=""),"",'Source data'!AB10/'Source data'!T10-1)</f>
        <v>-0.95181907571288105</v>
      </c>
      <c r="U11" s="14">
        <f>IF(OR('Source data'!U10="",'Source data'!U10=0,'Source data'!AC10=""),"",'Source data'!AC10/'Source data'!U10-1)</f>
        <v>-0.78337531486146095</v>
      </c>
      <c r="V11" s="14">
        <f>IF(OR('Source data'!V10="",'Source data'!V10=0,'Source data'!AD10=""),"",'Source data'!AD10/'Source data'!V10-1)</f>
        <v>3.6545454545454543</v>
      </c>
      <c r="W11" s="14">
        <f>IF(OR('Source data'!W10="",'Source data'!W10=0,'Source data'!AE10=""),"",'Source data'!AE10/'Source data'!W10-1)</f>
        <v>0.92405063291139244</v>
      </c>
      <c r="X11" s="14">
        <f>IF(OR('Source data'!X10="",'Source data'!X10=0,'Source data'!AF10=""),"",'Source data'!AF10/'Source data'!X10-1)</f>
        <v>-0.25</v>
      </c>
      <c r="Y11" s="14">
        <f>IF(OR('Source data'!Y10="",'Source data'!Y10=0,'Source data'!AG10=""),"",'Source data'!AG10/'Source data'!Y10-1)</f>
        <v>0.42307692307692313</v>
      </c>
      <c r="Z11" s="14">
        <f>IF(OR('Source data'!Z10="",'Source data'!Z10=0,'Source data'!AH10=""),"",'Source data'!AH10/'Source data'!Z10-1)</f>
        <v>0.1387283236994219</v>
      </c>
      <c r="AA11" s="14">
        <f>IF(OR('Source data'!AA10="",'Source data'!AA10=0,'Source data'!AI10=""),"",'Source data'!AI10/'Source data'!AA10-1)</f>
        <v>11.747252747252746</v>
      </c>
      <c r="AB11" s="14">
        <f>IF(OR('Source data'!AB10="",'Source data'!AB10=0,'Source data'!AJ10=""),"",'Source data'!AJ10/'Source data'!AB10-1)</f>
        <v>4.0714285714285712</v>
      </c>
      <c r="AC11" s="14">
        <f>IF(OR('Source data'!AC10="",'Source data'!AC10=0,'Source data'!AK10=""),"",'Source data'!AK10/'Source data'!AC10-1)</f>
        <v>3.6511627906976747</v>
      </c>
      <c r="AD11" s="14">
        <f>IF(OR('Source data'!AD10="",'Source data'!AD10=0,'Source data'!AL10=""),"",'Source data'!AL10/'Source data'!AD10-1)</f>
        <v>-0.78125</v>
      </c>
      <c r="AE11" s="14">
        <f>IF(OR('Source data'!AE10="",'Source data'!AE10=0,'Source data'!AM10=""),"",'Source data'!AM10/'Source data'!AE10-1)</f>
        <v>-0.68859649122807021</v>
      </c>
      <c r="AF11" s="14">
        <f>IF(OR('Source data'!AF10="",'Source data'!AF10=0,'Source data'!AN10=""),"",'Source data'!AN10/'Source data'!AF10-1)</f>
        <v>-0.30246913580246915</v>
      </c>
      <c r="AG11" s="14">
        <f>IF(OR('Source data'!AG10="",'Source data'!AG10=0,'Source data'!AO10=""),"",'Source data'!AO10/'Source data'!AG10-1)</f>
        <v>-0.28378378378378377</v>
      </c>
      <c r="AH11" s="14">
        <f>IF(OR('Source data'!AH10="",'Source data'!AH10=0,'Source data'!AP10=""),"",'Source data'!AP10/'Source data'!AH10-1)</f>
        <v>-0.34010152284263961</v>
      </c>
      <c r="AI11" s="14">
        <f>IF(OR('Source data'!AI10="",'Source data'!AI10=0,'Source data'!AQ10=""),"",'Source data'!AQ10/'Source data'!AI10-1)</f>
        <v>-0.93793103448275861</v>
      </c>
      <c r="AJ11" s="14">
        <f>IF(OR('Source data'!AJ10="",'Source data'!AJ10=0,'Source data'!AR10=""),"",'Source data'!AR10/'Source data'!AJ10-1)</f>
        <v>-0.64185110663983902</v>
      </c>
      <c r="AK11" s="14">
        <f>IF(OR('Source data'!AK10="",'Source data'!AK10=0,'Source data'!AS10=""),"",'Source data'!AS10/'Source data'!AK10-1)</f>
        <v>-0.59499999999999997</v>
      </c>
      <c r="AL11" s="14" t="str">
        <f>IF(OR('Source data'!AL10="",'Source data'!AL10=0,'Source data'!AT10=""),"",'Source data'!AT10/'Source data'!AL10-1)</f>
        <v/>
      </c>
      <c r="AM11" s="14" t="str">
        <f>IF(OR('Source data'!AM10="",'Source data'!AM10=0,'Source data'!AU10=""),"",'Source data'!AU10/'Source data'!AM10-1)</f>
        <v/>
      </c>
      <c r="AN11" s="14" t="str">
        <f>IF(OR('Source data'!AN10="",'Source data'!AN10=0,'Source data'!AV10=""),"",'Source data'!AV10/'Source data'!AN10-1)</f>
        <v/>
      </c>
    </row>
    <row r="12" spans="1:40">
      <c r="A12" s="10" t="s">
        <v>57</v>
      </c>
      <c r="B12" s="14">
        <f>IF(OR('Source data'!B11="",'Source data'!B11=0,'Source data'!J11=""),"",'Source data'!J11/'Source data'!B11-1)</f>
        <v>1.6666666666666665</v>
      </c>
      <c r="C12" s="14">
        <f>IF(OR('Source data'!C11="",'Source data'!C11=0,'Source data'!K11=""),"",'Source data'!K11/'Source data'!C11-1)</f>
        <v>0.35810810810810811</v>
      </c>
      <c r="D12" s="14">
        <f>IF(OR('Source data'!D11="",'Source data'!D11=0,'Source data'!L11=""),"",'Source data'!L11/'Source data'!D11-1)</f>
        <v>-0.26063829787234039</v>
      </c>
      <c r="E12" s="14">
        <f>IF(OR('Source data'!E11="",'Source data'!E11=0,'Source data'!M11=""),"",'Source data'!M11/'Source data'!E11-1)</f>
        <v>-0.89630589760207391</v>
      </c>
      <c r="F12" s="14">
        <f>IF(OR('Source data'!F11="",'Source data'!F11=0,'Source data'!N11=""),"",'Source data'!N11/'Source data'!F11-1)</f>
        <v>2.3050847457627119</v>
      </c>
      <c r="G12" s="14">
        <f>IF(OR('Source data'!G11="",'Source data'!G11=0,'Source data'!O11=""),"",'Source data'!O11/'Source data'!G11-1)</f>
        <v>2.0120481927710845</v>
      </c>
      <c r="H12" s="14">
        <f>IF(OR('Source data'!H11="",'Source data'!H11=0,'Source data'!P11=""),"",'Source data'!P11/'Source data'!H11-1)</f>
        <v>1.7857142857142856</v>
      </c>
      <c r="I12" s="14">
        <f>IF(OR('Source data'!I11="",'Source data'!I11=0,'Source data'!Q11=""),"",'Source data'!Q11/'Source data'!I11-1)</f>
        <v>0.17241379310344818</v>
      </c>
      <c r="J12" s="14">
        <f>IF(OR('Source data'!J11="",'Source data'!J11=0,'Source data'!R11=""),"",'Source data'!R11/'Source data'!J11-1)</f>
        <v>-0.3984375</v>
      </c>
      <c r="K12" s="14">
        <f>IF(OR('Source data'!K11="",'Source data'!K11=0,'Source data'!S11=""),"",'Source data'!S11/'Source data'!K11-1)</f>
        <v>-0.17910447761194026</v>
      </c>
      <c r="L12" s="14">
        <f>IF(OR('Source data'!L11="",'Source data'!L11=0,'Source data'!T11=""),"",'Source data'!T11/'Source data'!L11-1)</f>
        <v>12.942446043165468</v>
      </c>
      <c r="M12" s="14">
        <f>IF(OR('Source data'!M11="",'Source data'!M11=0,'Source data'!U11=""),"",'Source data'!U11/'Source data'!M11-1)</f>
        <v>1.2999999999999998</v>
      </c>
      <c r="N12" s="14">
        <f>IF(OR('Source data'!N11="",'Source data'!N11=0,'Source data'!V11=""),"",'Source data'!V11/'Source data'!N11-1)</f>
        <v>-0.81794871794871793</v>
      </c>
      <c r="O12" s="14">
        <f>IF(OR('Source data'!O11="",'Source data'!O11=0,'Source data'!W11=""),"",'Source data'!W11/'Source data'!O11-1)</f>
        <v>-0.628</v>
      </c>
      <c r="P12" s="14">
        <f>IF(OR('Source data'!P11="",'Source data'!P11=0,'Source data'!X11=""),"",'Source data'!X11/'Source data'!P11-1)</f>
        <v>-0.5871794871794872</v>
      </c>
      <c r="Q12" s="14">
        <f>IF(OR('Source data'!Q11="",'Source data'!Q11=0,'Source data'!Y11=""),"",'Source data'!Y11/'Source data'!Q11-1)</f>
        <v>-0.3529411764705882</v>
      </c>
      <c r="R12" s="14">
        <f>IF(OR('Source data'!R11="",'Source data'!R11=0,'Source data'!Z11=""),"",'Source data'!Z11/'Source data'!R11-1)</f>
        <v>-0.31818181818181823</v>
      </c>
      <c r="S12" s="14">
        <f>IF(OR('Source data'!S11="",'Source data'!S11=0,'Source data'!AA11=""),"",'Source data'!AA11/'Source data'!S11-1)</f>
        <v>-0.44242424242424239</v>
      </c>
      <c r="T12" s="14">
        <f>IF(OR('Source data'!T11="",'Source data'!T11=0,'Source data'!AB11=""),"",'Source data'!AB11/'Source data'!T11-1)</f>
        <v>-0.94840041279669762</v>
      </c>
      <c r="U12" s="14">
        <f>IF(OR('Source data'!U11="",'Source data'!U11=0,'Source data'!AC11=""),"",'Source data'!AC11/'Source data'!U11-1)</f>
        <v>-0.70380434782608692</v>
      </c>
      <c r="V12" s="14">
        <f>IF(OR('Source data'!V11="",'Source data'!V11=0,'Source data'!AD11=""),"",'Source data'!AD11/'Source data'!V11-1)</f>
        <v>5.52112676056338</v>
      </c>
      <c r="W12" s="14">
        <f>IF(OR('Source data'!W11="",'Source data'!W11=0,'Source data'!AE11=""),"",'Source data'!AE11/'Source data'!W11-1)</f>
        <v>1.2419354838709675</v>
      </c>
      <c r="X12" s="14">
        <f>IF(OR('Source data'!X11="",'Source data'!X11=0,'Source data'!AF11=""),"",'Source data'!AF11/'Source data'!X11-1)</f>
        <v>0.22981366459627339</v>
      </c>
      <c r="Y12" s="14">
        <f>IF(OR('Source data'!Y11="",'Source data'!Y11=0,'Source data'!AG11=""),"",'Source data'!AG11/'Source data'!Y11-1)</f>
        <v>1.0227272727272729</v>
      </c>
      <c r="Z12" s="14">
        <f>IF(OR('Source data'!Z11="",'Source data'!Z11=0,'Source data'!AH11=""),"",'Source data'!AH11/'Source data'!Z11-1)</f>
        <v>0.78095238095238084</v>
      </c>
      <c r="AA12" s="14">
        <f>IF(OR('Source data'!AA11="",'Source data'!AA11=0,'Source data'!AI11=""),"",'Source data'!AI11/'Source data'!AA11-1)</f>
        <v>22.141304347826086</v>
      </c>
      <c r="AB12" s="14">
        <f>IF(OR('Source data'!AB11="",'Source data'!AB11=0,'Source data'!AJ11=""),"",'Source data'!AJ11/'Source data'!AB11-1)</f>
        <v>6.14</v>
      </c>
      <c r="AC12" s="14">
        <f>IF(OR('Source data'!AC11="",'Source data'!AC11=0,'Source data'!AK11=""),"",'Source data'!AK11/'Source data'!AC11-1)</f>
        <v>6.7522935779816518</v>
      </c>
      <c r="AD12" s="14">
        <f>IF(OR('Source data'!AD11="",'Source data'!AD11=0,'Source data'!AL11=""),"",'Source data'!AL11/'Source data'!AD11-1)</f>
        <v>-0.69762419006479481</v>
      </c>
      <c r="AE12" s="14">
        <f>IF(OR('Source data'!AE11="",'Source data'!AE11=0,'Source data'!AM11=""),"",'Source data'!AM11/'Source data'!AE11-1)</f>
        <v>-0.592326139088729</v>
      </c>
      <c r="AF12" s="14">
        <f>IF(OR('Source data'!AF11="",'Source data'!AF11=0,'Source data'!AN11=""),"",'Source data'!AN11/'Source data'!AF11-1)</f>
        <v>0.28282828282828287</v>
      </c>
      <c r="AG12" s="14">
        <f>IF(OR('Source data'!AG11="",'Source data'!AG11=0,'Source data'!AO11=""),"",'Source data'!AO11/'Source data'!AG11-1)</f>
        <v>-5.0561797752809001E-2</v>
      </c>
      <c r="AH12" s="14">
        <f>IF(OR('Source data'!AH11="",'Source data'!AH11=0,'Source data'!AP11=""),"",'Source data'!AP11/'Source data'!AH11-1)</f>
        <v>-0.26737967914438499</v>
      </c>
      <c r="AI12" s="14">
        <f>IF(OR('Source data'!AI11="",'Source data'!AI11=0,'Source data'!AQ11=""),"",'Source data'!AQ11/'Source data'!AI11-1)</f>
        <v>-0.89196806012212304</v>
      </c>
      <c r="AJ12" s="14">
        <f>IF(OR('Source data'!AJ11="",'Source data'!AJ11=0,'Source data'!AR11=""),"",'Source data'!AR11/'Source data'!AJ11-1)</f>
        <v>-0.60644257703081239</v>
      </c>
      <c r="AK12" s="14">
        <f>IF(OR('Source data'!AK11="",'Source data'!AK11=0,'Source data'!AS11=""),"",'Source data'!AS11/'Source data'!AK11-1)</f>
        <v>-0.76094674556213016</v>
      </c>
      <c r="AL12" s="14" t="str">
        <f>IF(OR('Source data'!AL11="",'Source data'!AL11=0,'Source data'!AT11=""),"",'Source data'!AT11/'Source data'!AL11-1)</f>
        <v/>
      </c>
      <c r="AM12" s="14" t="str">
        <f>IF(OR('Source data'!AM11="",'Source data'!AM11=0,'Source data'!AU11=""),"",'Source data'!AU11/'Source data'!AM11-1)</f>
        <v/>
      </c>
      <c r="AN12" s="14" t="str">
        <f>IF(OR('Source data'!AN11="",'Source data'!AN11=0,'Source data'!AV11=""),"",'Source data'!AV11/'Source data'!AN11-1)</f>
        <v/>
      </c>
    </row>
    <row r="13" spans="1:40">
      <c r="A13" s="10" t="s">
        <v>58</v>
      </c>
      <c r="B13" s="14">
        <f>IF(OR('Source data'!B12="",'Source data'!B12=0,'Source data'!J12=""),"",'Source data'!J12/'Source data'!B12-1)</f>
        <v>0.68131868131868134</v>
      </c>
      <c r="C13" s="14">
        <f>IF(OR('Source data'!C12="",'Source data'!C12=0,'Source data'!K12=""),"",'Source data'!K12/'Source data'!C12-1)</f>
        <v>-0.14814814814814814</v>
      </c>
      <c r="D13" s="14">
        <f>IF(OR('Source data'!D12="",'Source data'!D12=0,'Source data'!L12=""),"",'Source data'!L12/'Source data'!D12-1)</f>
        <v>-0.6216216216216216</v>
      </c>
      <c r="E13" s="14">
        <f>IF(OR('Source data'!E12="",'Source data'!E12=0,'Source data'!M12=""),"",'Source data'!M12/'Source data'!E12-1)</f>
        <v>-0.93579335793357932</v>
      </c>
      <c r="F13" s="14">
        <f>IF(OR('Source data'!F12="",'Source data'!F12=0,'Source data'!N12=""),"",'Source data'!N12/'Source data'!F12-1)</f>
        <v>2.5944055944055946</v>
      </c>
      <c r="G13" s="14">
        <f>IF(OR('Source data'!G12="",'Source data'!G12=0,'Source data'!O12=""),"",'Source data'!O12/'Source data'!G12-1)</f>
        <v>2.3706896551724137</v>
      </c>
      <c r="H13" s="14">
        <f>IF(OR('Source data'!H12="",'Source data'!H12=0,'Source data'!P12=""),"",'Source data'!P12/'Source data'!H12-1)</f>
        <v>1.9670329670329672</v>
      </c>
      <c r="I13" s="14">
        <f>IF(OR('Source data'!I12="",'Source data'!I12=0,'Source data'!Q12=""),"",'Source data'!Q12/'Source data'!I12-1)</f>
        <v>0.83544303797468356</v>
      </c>
      <c r="J13" s="14">
        <f>IF(OR('Source data'!J12="",'Source data'!J12=0,'Source data'!R12=""),"",'Source data'!R12/'Source data'!J12-1)</f>
        <v>-0.16993464052287577</v>
      </c>
      <c r="K13" s="14">
        <f>IF(OR('Source data'!K12="",'Source data'!K12=0,'Source data'!S12=""),"",'Source data'!S12/'Source data'!K12-1)</f>
        <v>-0.21739130434782605</v>
      </c>
      <c r="L13" s="14">
        <f>IF(OR('Source data'!L12="",'Source data'!L12=0,'Source data'!T12=""),"",'Source data'!T12/'Source data'!L12-1)</f>
        <v>21.1</v>
      </c>
      <c r="M13" s="14">
        <f>IF(OR('Source data'!M12="",'Source data'!M12=0,'Source data'!U12=""),"",'Source data'!U12/'Source data'!M12-1)</f>
        <v>1.896551724137931</v>
      </c>
      <c r="N13" s="14">
        <f>IF(OR('Source data'!N12="",'Source data'!N12=0,'Source data'!V12=""),"",'Source data'!V12/'Source data'!N12-1)</f>
        <v>-0.95719844357976658</v>
      </c>
      <c r="O13" s="14">
        <f>IF(OR('Source data'!O12="",'Source data'!O12=0,'Source data'!W12=""),"",'Source data'!W12/'Source data'!O12-1)</f>
        <v>-0.87212276214833762</v>
      </c>
      <c r="P13" s="14">
        <f>IF(OR('Source data'!P12="",'Source data'!P12=0,'Source data'!X12=""),"",'Source data'!X12/'Source data'!P12-1)</f>
        <v>-0.8</v>
      </c>
      <c r="Q13" s="14">
        <f>IF(OR('Source data'!Q12="",'Source data'!Q12=0,'Source data'!Y12=""),"",'Source data'!Y12/'Source data'!Q12-1)</f>
        <v>-0.77241379310344827</v>
      </c>
      <c r="R13" s="14">
        <f>IF(OR('Source data'!R12="",'Source data'!R12=0,'Source data'!Z12=""),"",'Source data'!Z12/'Source data'!R12-1)</f>
        <v>-0.56692913385826771</v>
      </c>
      <c r="S13" s="14">
        <f>IF(OR('Source data'!S12="",'Source data'!S12=0,'Source data'!AA12=""),"",'Source data'!AA12/'Source data'!S12-1)</f>
        <v>-0.63492063492063489</v>
      </c>
      <c r="T13" s="14">
        <f>IF(OR('Source data'!T12="",'Source data'!T12=0,'Source data'!AB12=""),"",'Source data'!AB12/'Source data'!T12-1)</f>
        <v>-0.96380090497737558</v>
      </c>
      <c r="U13" s="14">
        <f>IF(OR('Source data'!U12="",'Source data'!U12=0,'Source data'!AC12=""),"",'Source data'!AC12/'Source data'!U12-1)</f>
        <v>-0.59523809523809523</v>
      </c>
      <c r="V13" s="14">
        <f>IF(OR('Source data'!V12="",'Source data'!V12=0,'Source data'!AD12=""),"",'Source data'!AD12/'Source data'!V12-1)</f>
        <v>15.272727272727273</v>
      </c>
      <c r="W13" s="14">
        <f>IF(OR('Source data'!W12="",'Source data'!W12=0,'Source data'!AE12=""),"",'Source data'!AE12/'Source data'!W12-1)</f>
        <v>5.0199999999999996</v>
      </c>
      <c r="X13" s="14">
        <f>IF(OR('Source data'!X12="",'Source data'!X12=0,'Source data'!AF12=""),"",'Source data'!AF12/'Source data'!X12-1)</f>
        <v>1.5370370370370372</v>
      </c>
      <c r="Y13" s="14">
        <f>IF(OR('Source data'!Y12="",'Source data'!Y12=0,'Source data'!AG12=""),"",'Source data'!AG12/'Source data'!Y12-1)</f>
        <v>4.4242424242424239</v>
      </c>
      <c r="Z13" s="14">
        <f>IF(OR('Source data'!Z12="",'Source data'!Z12=0,'Source data'!AH12=""),"",'Source data'!AH12/'Source data'!Z12-1)</f>
        <v>1.8363636363636364</v>
      </c>
      <c r="AA13" s="14">
        <f>IF(OR('Source data'!AA12="",'Source data'!AA12=0,'Source data'!AI12=""),"",'Source data'!AI12/'Source data'!AA12-1)</f>
        <v>35.847826086956523</v>
      </c>
      <c r="AB13" s="14">
        <f>IF(OR('Source data'!AB12="",'Source data'!AB12=0,'Source data'!AJ12=""),"",'Source data'!AJ12/'Source data'!AB12-1)</f>
        <v>5.3035714285714288</v>
      </c>
      <c r="AC13" s="14">
        <f>IF(OR('Source data'!AC12="",'Source data'!AC12=0,'Source data'!AK12=""),"",'Source data'!AK12/'Source data'!AC12-1)</f>
        <v>4.7941176470588234</v>
      </c>
      <c r="AD13" s="14">
        <f>IF(OR('Source data'!AD12="",'Source data'!AD12=0,'Source data'!AL12=""),"",'Source data'!AL12/'Source data'!AD12-1)</f>
        <v>-0.74581005586592175</v>
      </c>
      <c r="AE13" s="14">
        <f>IF(OR('Source data'!AE12="",'Source data'!AE12=0,'Source data'!AM12=""),"",'Source data'!AM12/'Source data'!AE12-1)</f>
        <v>-0.70099667774086383</v>
      </c>
      <c r="AF13" s="14">
        <f>IF(OR('Source data'!AF12="",'Source data'!AF12=0,'Source data'!AN12=""),"",'Source data'!AN12/'Source data'!AF12-1)</f>
        <v>0.40875912408759119</v>
      </c>
      <c r="AG13" s="14">
        <f>IF(OR('Source data'!AG12="",'Source data'!AG12=0,'Source data'!AO12=""),"",'Source data'!AO12/'Source data'!AG12-1)</f>
        <v>-0.18994413407821231</v>
      </c>
      <c r="AH13" s="14">
        <f>IF(OR('Source data'!AH12="",'Source data'!AH12=0,'Source data'!AP12=""),"",'Source data'!AP12/'Source data'!AH12-1)</f>
        <v>-0.49358974358974361</v>
      </c>
      <c r="AI13" s="14">
        <f>IF(OR('Source data'!AI12="",'Source data'!AI12=0,'Source data'!AQ12=""),"",'Source data'!AQ12/'Source data'!AI12-1)</f>
        <v>-0.94513274336283182</v>
      </c>
      <c r="AJ13" s="14">
        <f>IF(OR('Source data'!AJ12="",'Source data'!AJ12=0,'Source data'!AR12=""),"",'Source data'!AR12/'Source data'!AJ12-1)</f>
        <v>-0.13881019830028329</v>
      </c>
      <c r="AK13" s="14">
        <f>IF(OR('Source data'!AK12="",'Source data'!AK12=0,'Source data'!AS12=""),"",'Source data'!AS12/'Source data'!AK12-1)</f>
        <v>-0.75296108291032149</v>
      </c>
      <c r="AL13" s="14" t="str">
        <f>IF(OR('Source data'!AL12="",'Source data'!AL12=0,'Source data'!AT12=""),"",'Source data'!AT12/'Source data'!AL12-1)</f>
        <v/>
      </c>
      <c r="AM13" s="14" t="str">
        <f>IF(OR('Source data'!AM12="",'Source data'!AM12=0,'Source data'!AU12=""),"",'Source data'!AU12/'Source data'!AM12-1)</f>
        <v/>
      </c>
      <c r="AN13" s="14" t="str">
        <f>IF(OR('Source data'!AN12="",'Source data'!AN12=0,'Source data'!AV12=""),"",'Source data'!AV12/'Source data'!AN12-1)</f>
        <v/>
      </c>
    </row>
    <row r="14" spans="1:40">
      <c r="A14" s="10" t="s">
        <v>59</v>
      </c>
      <c r="B14" s="14">
        <f>IF(OR('Source data'!B13="",'Source data'!B13=0,'Source data'!J13=""),"",'Source data'!J13/'Source data'!B13-1)</f>
        <v>-0.30348258706467657</v>
      </c>
      <c r="C14" s="14">
        <f>IF(OR('Source data'!C13="",'Source data'!C13=0,'Source data'!K13=""),"",'Source data'!K13/'Source data'!C13-1)</f>
        <v>-0.21465968586387429</v>
      </c>
      <c r="D14" s="14">
        <f>IF(OR('Source data'!D13="",'Source data'!D13=0,'Source data'!L13=""),"",'Source data'!L13/'Source data'!D13-1)</f>
        <v>-0.44094488188976377</v>
      </c>
      <c r="E14" s="14">
        <f>IF(OR('Source data'!E13="",'Source data'!E13=0,'Source data'!M13=""),"",'Source data'!M13/'Source data'!E13-1)</f>
        <v>-0.93203463203463199</v>
      </c>
      <c r="F14" s="14">
        <f>IF(OR('Source data'!F13="",'Source data'!F13=0,'Source data'!N13=""),"",'Source data'!N13/'Source data'!F13-1)</f>
        <v>0.80213903743315518</v>
      </c>
      <c r="G14" s="14">
        <f>IF(OR('Source data'!G13="",'Source data'!G13=0,'Source data'!O13=""),"",'Source data'!O13/'Source data'!G13-1)</f>
        <v>0.98734177215189867</v>
      </c>
      <c r="H14" s="14">
        <f>IF(OR('Source data'!H13="",'Source data'!H13=0,'Source data'!P13=""),"",'Source data'!P13/'Source data'!H13-1)</f>
        <v>1.1812080536912752</v>
      </c>
      <c r="I14" s="14">
        <f>IF(OR('Source data'!I13="",'Source data'!I13=0,'Source data'!Q13=""),"",'Source data'!Q13/'Source data'!I13-1)</f>
        <v>-0.41666666666666663</v>
      </c>
      <c r="J14" s="14">
        <f>IF(OR('Source data'!J13="",'Source data'!J13=0,'Source data'!R13=""),"",'Source data'!R13/'Source data'!J13-1)</f>
        <v>-0.25</v>
      </c>
      <c r="K14" s="14">
        <f>IF(OR('Source data'!K13="",'Source data'!K13=0,'Source data'!S13=""),"",'Source data'!S13/'Source data'!K13-1)</f>
        <v>-0.24</v>
      </c>
      <c r="L14" s="14">
        <f>IF(OR('Source data'!L13="",'Source data'!L13=0,'Source data'!T13=""),"",'Source data'!T13/'Source data'!L13-1)</f>
        <v>9.464788732394366</v>
      </c>
      <c r="M14" s="14">
        <f>IF(OR('Source data'!M13="",'Source data'!M13=0,'Source data'!U13=""),"",'Source data'!U13/'Source data'!M13-1)</f>
        <v>0.9426751592356688</v>
      </c>
      <c r="N14" s="14">
        <f>IF(OR('Source data'!N13="",'Source data'!N13=0,'Source data'!V13=""),"",'Source data'!V13/'Source data'!N13-1)</f>
        <v>-0.75074183976261133</v>
      </c>
      <c r="O14" s="14">
        <f>IF(OR('Source data'!O13="",'Source data'!O13=0,'Source data'!W13=""),"",'Source data'!W13/'Source data'!O13-1)</f>
        <v>-0.42993630573248409</v>
      </c>
      <c r="P14" s="14">
        <f>IF(OR('Source data'!P13="",'Source data'!P13=0,'Source data'!X13=""),"",'Source data'!X13/'Source data'!P13-1)</f>
        <v>-0.32307692307692304</v>
      </c>
      <c r="Q14" s="14">
        <f>IF(OR('Source data'!Q13="",'Source data'!Q13=0,'Source data'!Y13=""),"",'Source data'!Y13/'Source data'!Q13-1)</f>
        <v>0.72527472527472536</v>
      </c>
      <c r="R14" s="14">
        <f>IF(OR('Source data'!R13="",'Source data'!R13=0,'Source data'!Z13=""),"",'Source data'!Z13/'Source data'!R13-1)</f>
        <v>0.92380952380952386</v>
      </c>
      <c r="S14" s="14">
        <f>IF(OR('Source data'!S13="",'Source data'!S13=0,'Source data'!AA13=""),"",'Source data'!AA13/'Source data'!S13-1)</f>
        <v>1.4210526315789473</v>
      </c>
      <c r="T14" s="14">
        <f>IF(OR('Source data'!T13="",'Source data'!T13=0,'Source data'!AB13=""),"",'Source data'!AB13/'Source data'!T13-1)</f>
        <v>-0.89973082099596235</v>
      </c>
      <c r="U14" s="14">
        <f>IF(OR('Source data'!U13="",'Source data'!U13=0,'Source data'!AC13=""),"",'Source data'!AC13/'Source data'!U13-1)</f>
        <v>-0.54426229508196722</v>
      </c>
      <c r="V14" s="14">
        <f>IF(OR('Source data'!V13="",'Source data'!V13=0,'Source data'!AD13=""),"",'Source data'!AD13/'Source data'!V13-1)</f>
        <v>12.452380952380953</v>
      </c>
      <c r="W14" s="14">
        <f>IF(OR('Source data'!W13="",'Source data'!W13=0,'Source data'!AE13=""),"",'Source data'!AE13/'Source data'!W13-1)</f>
        <v>5.955307262569832</v>
      </c>
      <c r="X14" s="14">
        <f>IF(OR('Source data'!X13="",'Source data'!X13=0,'Source data'!AF13=""),"",'Source data'!AF13/'Source data'!X13-1)</f>
        <v>0.92272727272727262</v>
      </c>
      <c r="Y14" s="14">
        <f>IF(OR('Source data'!Y13="",'Source data'!Y13=0,'Source data'!AG13=""),"",'Source data'!AG13/'Source data'!Y13-1)</f>
        <v>2.9936305732484074</v>
      </c>
      <c r="Z14" s="14">
        <f>IF(OR('Source data'!Z13="",'Source data'!Z13=0,'Source data'!AH13=""),"",'Source data'!AH13/'Source data'!Z13-1)</f>
        <v>2.6782178217821784</v>
      </c>
      <c r="AA14" s="14">
        <f>IF(OR('Source data'!AA13="",'Source data'!AA13=0,'Source data'!AI13=""),"",'Source data'!AI13/'Source data'!AA13-1)</f>
        <v>24.771739130434781</v>
      </c>
      <c r="AB14" s="14">
        <f>IF(OR('Source data'!AB13="",'Source data'!AB13=0,'Source data'!AJ13=""),"",'Source data'!AJ13/'Source data'!AB13-1)</f>
        <v>10.127516778523489</v>
      </c>
      <c r="AC14" s="14">
        <f>IF(OR('Source data'!AC13="",'Source data'!AC13=0,'Source data'!AK13=""),"",'Source data'!AK13/'Source data'!AC13-1)</f>
        <v>13.647482014388489</v>
      </c>
      <c r="AD14" s="14">
        <f>IF(OR('Source data'!AD13="",'Source data'!AD13=0,'Source data'!AL13=""),"",'Source data'!AL13/'Source data'!AD13-1)</f>
        <v>-0.52566371681415935</v>
      </c>
      <c r="AE14" s="14">
        <f>IF(OR('Source data'!AE13="",'Source data'!AE13=0,'Source data'!AM13=""),"",'Source data'!AM13/'Source data'!AE13-1)</f>
        <v>-0.55903614457831319</v>
      </c>
      <c r="AF14" s="14">
        <f>IF(OR('Source data'!AF13="",'Source data'!AF13=0,'Source data'!AN13=""),"",'Source data'!AN13/'Source data'!AF13-1)</f>
        <v>9.219858156028371E-2</v>
      </c>
      <c r="AG14" s="14">
        <f>IF(OR('Source data'!AG13="",'Source data'!AG13=0,'Source data'!AO13=""),"",'Source data'!AO13/'Source data'!AG13-1)</f>
        <v>-0.29027113237639557</v>
      </c>
      <c r="AH14" s="14">
        <f>IF(OR('Source data'!AH13="",'Source data'!AH13=0,'Source data'!AP13=""),"",'Source data'!AP13/'Source data'!AH13-1)</f>
        <v>-0.23956931359353972</v>
      </c>
      <c r="AI14" s="14">
        <f>IF(OR('Source data'!AI13="",'Source data'!AI13=0,'Source data'!AQ13=""),"",'Source data'!AQ13/'Source data'!AI13-1)</f>
        <v>-0.91381976662449038</v>
      </c>
      <c r="AJ14" s="14">
        <f>IF(OR('Source data'!AJ13="",'Source data'!AJ13=0,'Source data'!AR13=""),"",'Source data'!AR13/'Source data'!AJ13-1)</f>
        <v>-0.58624849215922792</v>
      </c>
      <c r="AK14" s="14">
        <f>IF(OR('Source data'!AK13="",'Source data'!AK13=0,'Source data'!AS13=""),"",'Source data'!AS13/'Source data'!AK13-1)</f>
        <v>-0.8005893909626719</v>
      </c>
      <c r="AL14" s="14" t="str">
        <f>IF(OR('Source data'!AL13="",'Source data'!AL13=0,'Source data'!AT13=""),"",'Source data'!AT13/'Source data'!AL13-1)</f>
        <v/>
      </c>
      <c r="AM14" s="14" t="str">
        <f>IF(OR('Source data'!AM13="",'Source data'!AM13=0,'Source data'!AU13=""),"",'Source data'!AU13/'Source data'!AM13-1)</f>
        <v/>
      </c>
      <c r="AN14" s="14" t="str">
        <f>IF(OR('Source data'!AN13="",'Source data'!AN13=0,'Source data'!AV13=""),"",'Source data'!AV13/'Source data'!AN13-1)</f>
        <v/>
      </c>
    </row>
    <row r="15" spans="1:40">
      <c r="A15" s="10" t="s">
        <v>60</v>
      </c>
      <c r="B15" s="14">
        <f>IF(OR('Source data'!B14="",'Source data'!B14=0,'Source data'!J14=""),"",'Source data'!J14/'Source data'!B14-1)</f>
        <v>0.4568965517241379</v>
      </c>
      <c r="C15" s="14">
        <f>IF(OR('Source data'!C14="",'Source data'!C14=0,'Source data'!K14=""),"",'Source data'!K14/'Source data'!C14-1)</f>
        <v>-0.14666666666666661</v>
      </c>
      <c r="D15" s="14">
        <f>IF(OR('Source data'!D14="",'Source data'!D14=0,'Source data'!L14=""),"",'Source data'!L14/'Source data'!D14-1)</f>
        <v>-0.60828025477707004</v>
      </c>
      <c r="E15" s="14">
        <f>IF(OR('Source data'!E14="",'Source data'!E14=0,'Source data'!M14=""),"",'Source data'!M14/'Source data'!E14-1)</f>
        <v>-0.94479830148619959</v>
      </c>
      <c r="F15" s="14">
        <f>IF(OR('Source data'!F14="",'Source data'!F14=0,'Source data'!N14=""),"",'Source data'!N14/'Source data'!F14-1)</f>
        <v>1.5745856353591159</v>
      </c>
      <c r="G15" s="14">
        <f>IF(OR('Source data'!G14="",'Source data'!G14=0,'Source data'!O14=""),"",'Source data'!O14/'Source data'!G14-1)</f>
        <v>1.5170068027210886</v>
      </c>
      <c r="H15" s="14">
        <f>IF(OR('Source data'!H14="",'Source data'!H14=0,'Source data'!P14=""),"",'Source data'!P14/'Source data'!H14-1)</f>
        <v>0.78260869565217384</v>
      </c>
      <c r="I15" s="14">
        <f>IF(OR('Source data'!I14="",'Source data'!I14=0,'Source data'!Q14=""),"",'Source data'!Q14/'Source data'!I14-1)</f>
        <v>-0.44848484848484849</v>
      </c>
      <c r="J15" s="14">
        <f>IF(OR('Source data'!J14="",'Source data'!J14=0,'Source data'!R14=""),"",'Source data'!R14/'Source data'!J14-1)</f>
        <v>-0.2899408284023669</v>
      </c>
      <c r="K15" s="14">
        <f>IF(OR('Source data'!K14="",'Source data'!K14=0,'Source data'!S14=""),"",'Source data'!S14/'Source data'!K14-1)</f>
        <v>0.8359375</v>
      </c>
      <c r="L15" s="14">
        <f>IF(OR('Source data'!L14="",'Source data'!L14=0,'Source data'!T14=""),"",'Source data'!T14/'Source data'!L14-1)</f>
        <v>13.1869918699187</v>
      </c>
      <c r="M15" s="14">
        <f>IF(OR('Source data'!M14="",'Source data'!M14=0,'Source data'!U14=""),"",'Source data'!U14/'Source data'!M14-1)</f>
        <v>1.5961538461538463</v>
      </c>
      <c r="N15" s="14">
        <f>IF(OR('Source data'!N14="",'Source data'!N14=0,'Source data'!V14=""),"",'Source data'!V14/'Source data'!N14-1)</f>
        <v>-0.93991416309012876</v>
      </c>
      <c r="O15" s="14">
        <f>IF(OR('Source data'!O14="",'Source data'!O14=0,'Source data'!W14=""),"",'Source data'!W14/'Source data'!O14-1)</f>
        <v>-0.87027027027027026</v>
      </c>
      <c r="P15" s="14">
        <f>IF(OR('Source data'!P14="",'Source data'!P14=0,'Source data'!X14=""),"",'Source data'!X14/'Source data'!P14-1)</f>
        <v>-0.92073170731707321</v>
      </c>
      <c r="Q15" s="14">
        <f>IF(OR('Source data'!Q14="",'Source data'!Q14=0,'Source data'!Y14=""),"",'Source data'!Y14/'Source data'!Q14-1)</f>
        <v>-0.63736263736263732</v>
      </c>
      <c r="R15" s="14">
        <f>IF(OR('Source data'!R14="",'Source data'!R14=0,'Source data'!Z14=""),"",'Source data'!Z14/'Source data'!R14-1)</f>
        <v>-0.77500000000000002</v>
      </c>
      <c r="S15" s="14">
        <f>IF(OR('Source data'!S14="",'Source data'!S14=0,'Source data'!AA14=""),"",'Source data'!AA14/'Source data'!S14-1)</f>
        <v>-0.82553191489361699</v>
      </c>
      <c r="T15" s="14">
        <f>IF(OR('Source data'!T14="",'Source data'!T14=0,'Source data'!AB14=""),"",'Source data'!AB14/'Source data'!T14-1)</f>
        <v>-0.97249283667621778</v>
      </c>
      <c r="U15" s="14">
        <f>IF(OR('Source data'!U14="",'Source data'!U14=0,'Source data'!AC14=""),"",'Source data'!AC14/'Source data'!U14-1)</f>
        <v>-0.65925925925925921</v>
      </c>
      <c r="V15" s="14">
        <f>IF(OR('Source data'!V14="",'Source data'!V14=0,'Source data'!AD14=""),"",'Source data'!AD14/'Source data'!V14-1)</f>
        <v>7.25</v>
      </c>
      <c r="W15" s="14">
        <f>IF(OR('Source data'!W14="",'Source data'!W14=0,'Source data'!AE14=""),"",'Source data'!AE14/'Source data'!W14-1)</f>
        <v>11.479166666666666</v>
      </c>
      <c r="X15" s="14">
        <f>IF(OR('Source data'!X14="",'Source data'!X14=0,'Source data'!AF14=""),"",'Source data'!AF14/'Source data'!X14-1)</f>
        <v>0.61538461538461542</v>
      </c>
      <c r="Y15" s="14">
        <f>IF(OR('Source data'!Y14="",'Source data'!Y14=0,'Source data'!AG14=""),"",'Source data'!AG14/'Source data'!Y14-1)</f>
        <v>3.3030303030303028</v>
      </c>
      <c r="Z15" s="14">
        <f>IF(OR('Source data'!Z14="",'Source data'!Z14=0,'Source data'!AH14=""),"",'Source data'!AH14/'Source data'!Z14-1)</f>
        <v>7.3703703703703702</v>
      </c>
      <c r="AA15" s="14">
        <f>IF(OR('Source data'!AA14="",'Source data'!AA14=0,'Source data'!AI14=""),"",'Source data'!AI14/'Source data'!AA14-1)</f>
        <v>36.341463414634148</v>
      </c>
      <c r="AB15" s="14">
        <f>IF(OR('Source data'!AB14="",'Source data'!AB14=0,'Source data'!AJ14=""),"",'Source data'!AJ14/'Source data'!AB14-1)</f>
        <v>4.125</v>
      </c>
      <c r="AC15" s="14">
        <f>IF(OR('Source data'!AC14="",'Source data'!AC14=0,'Source data'!AK14=""),"",'Source data'!AK14/'Source data'!AC14-1)</f>
        <v>3.4565217391304346</v>
      </c>
      <c r="AD15" s="14">
        <f>IF(OR('Source data'!AD14="",'Source data'!AD14=0,'Source data'!AL14=""),"",'Source data'!AL14/'Source data'!AD14-1)</f>
        <v>0.28138528138528129</v>
      </c>
      <c r="AE15" s="14">
        <f>IF(OR('Source data'!AE14="",'Source data'!AE14=0,'Source data'!AM14=""),"",'Source data'!AM14/'Source data'!AE14-1)</f>
        <v>-0.86978297161936557</v>
      </c>
      <c r="AF15" s="14">
        <f>IF(OR('Source data'!AF14="",'Source data'!AF14=0,'Source data'!AN14=""),"",'Source data'!AN14/'Source data'!AF14-1)</f>
        <v>0.54761904761904767</v>
      </c>
      <c r="AG15" s="14">
        <f>IF(OR('Source data'!AG14="",'Source data'!AG14=0,'Source data'!AO14=""),"",'Source data'!AO14/'Source data'!AG14-1)</f>
        <v>-0.45070422535211263</v>
      </c>
      <c r="AH15" s="14">
        <f>IF(OR('Source data'!AH14="",'Source data'!AH14=0,'Source data'!AP14=""),"",'Source data'!AP14/'Source data'!AH14-1)</f>
        <v>-0.55752212389380529</v>
      </c>
      <c r="AI15" s="14">
        <f>IF(OR('Source data'!AI14="",'Source data'!AI14=0,'Source data'!AQ14=""),"",'Source data'!AQ14/'Source data'!AI14-1)</f>
        <v>-0.95950359242325278</v>
      </c>
      <c r="AJ15" s="14">
        <f>IF(OR('Source data'!AJ14="",'Source data'!AJ14=0,'Source data'!AR14=""),"",'Source data'!AR14/'Source data'!AJ14-1)</f>
        <v>-0.37398373983739841</v>
      </c>
      <c r="AK15" s="14">
        <f>IF(OR('Source data'!AK14="",'Source data'!AK14=0,'Source data'!AS14=""),"",'Source data'!AS14/'Source data'!AK14-1)</f>
        <v>-0.77073170731707319</v>
      </c>
      <c r="AL15" s="14" t="str">
        <f>IF(OR('Source data'!AL14="",'Source data'!AL14=0,'Source data'!AT14=""),"",'Source data'!AT14/'Source data'!AL14-1)</f>
        <v/>
      </c>
      <c r="AM15" s="14" t="str">
        <f>IF(OR('Source data'!AM14="",'Source data'!AM14=0,'Source data'!AU14=""),"",'Source data'!AU14/'Source data'!AM14-1)</f>
        <v/>
      </c>
      <c r="AN15" s="14" t="str">
        <f>IF(OR('Source data'!AN14="",'Source data'!AN14=0,'Source data'!AV14=""),"",'Source data'!AV14/'Source data'!AN14-1)</f>
        <v/>
      </c>
    </row>
    <row r="16" spans="1:40">
      <c r="A16" s="10" t="s">
        <v>61</v>
      </c>
      <c r="B16" s="14">
        <f>IF(OR('Source data'!B15="",'Source data'!B15=0,'Source data'!J15=""),"",'Source data'!J15/'Source data'!B15-1)</f>
        <v>0.74603174603174605</v>
      </c>
      <c r="C16" s="14">
        <f>IF(OR('Source data'!C15="",'Source data'!C15=0,'Source data'!K15=""),"",'Source data'!K15/'Source data'!C15-1)</f>
        <v>-2.604166666666663E-2</v>
      </c>
      <c r="D16" s="14">
        <f>IF(OR('Source data'!D15="",'Source data'!D15=0,'Source data'!L15=""),"",'Source data'!L15/'Source data'!D15-1)</f>
        <v>-0.52</v>
      </c>
      <c r="E16" s="14">
        <f>IF(OR('Source data'!E15="",'Source data'!E15=0,'Source data'!M15=""),"",'Source data'!M15/'Source data'!E15-1)</f>
        <v>-0.90252707581227432</v>
      </c>
      <c r="F16" s="14">
        <f>IF(OR('Source data'!F15="",'Source data'!F15=0,'Source data'!N15=""),"",'Source data'!N15/'Source data'!F15-1)</f>
        <v>2.4205607476635516</v>
      </c>
      <c r="G16" s="14">
        <f>IF(OR('Source data'!G15="",'Source data'!G15=0,'Source data'!O15=""),"",'Source data'!O15/'Source data'!G15-1)</f>
        <v>1.835897435897436</v>
      </c>
      <c r="H16" s="14">
        <f>IF(OR('Source data'!H15="",'Source data'!H15=0,'Source data'!P15=""),"",'Source data'!P15/'Source data'!H15-1)</f>
        <v>1.5542168674698793</v>
      </c>
      <c r="I16" s="14">
        <f>IF(OR('Source data'!I15="",'Source data'!I15=0,'Source data'!Q15=""),"",'Source data'!Q15/'Source data'!I15-1)</f>
        <v>0.21505376344086025</v>
      </c>
      <c r="J16" s="14">
        <f>IF(OR('Source data'!J15="",'Source data'!J15=0,'Source data'!R15=""),"",'Source data'!R15/'Source data'!J15-1)</f>
        <v>0.29090909090909101</v>
      </c>
      <c r="K16" s="14">
        <f>IF(OR('Source data'!K15="",'Source data'!K15=0,'Source data'!S15=""),"",'Source data'!S15/'Source data'!K15-1)</f>
        <v>-0.26203208556149737</v>
      </c>
      <c r="L16" s="14">
        <f>IF(OR('Source data'!L15="",'Source data'!L15=0,'Source data'!T15=""),"",'Source data'!T15/'Source data'!L15-1)</f>
        <v>23.116666666666667</v>
      </c>
      <c r="M16" s="14">
        <f>IF(OR('Source data'!M15="",'Source data'!M15=0,'Source data'!U15=""),"",'Source data'!U15/'Source data'!M15-1)</f>
        <v>1.2962962962962963</v>
      </c>
      <c r="N16" s="14">
        <f>IF(OR('Source data'!N15="",'Source data'!N15=0,'Source data'!V15=""),"",'Source data'!V15/'Source data'!N15-1)</f>
        <v>-0.85519125683060104</v>
      </c>
      <c r="O16" s="14">
        <f>IF(OR('Source data'!O15="",'Source data'!O15=0,'Source data'!W15=""),"",'Source data'!W15/'Source data'!O15-1)</f>
        <v>-0.92043399638336343</v>
      </c>
      <c r="P16" s="14">
        <f>IF(OR('Source data'!P15="",'Source data'!P15=0,'Source data'!X15=""),"",'Source data'!X15/'Source data'!P15-1)</f>
        <v>-0.75471698113207553</v>
      </c>
      <c r="Q16" s="14">
        <f>IF(OR('Source data'!Q15="",'Source data'!Q15=0,'Source data'!Y15=""),"",'Source data'!Y15/'Source data'!Q15-1)</f>
        <v>-0.72566371681415931</v>
      </c>
      <c r="R16" s="14">
        <f>IF(OR('Source data'!R15="",'Source data'!R15=0,'Source data'!Z15=""),"",'Source data'!Z15/'Source data'!R15-1)</f>
        <v>-0.61267605633802824</v>
      </c>
      <c r="S16" s="14">
        <f>IF(OR('Source data'!S15="",'Source data'!S15=0,'Source data'!AA15=""),"",'Source data'!AA15/'Source data'!S15-1)</f>
        <v>-0.71014492753623193</v>
      </c>
      <c r="T16" s="14">
        <f>IF(OR('Source data'!T15="",'Source data'!T15=0,'Source data'!AB15=""),"",'Source data'!AB15/'Source data'!T15-1)</f>
        <v>-0.96751900483759501</v>
      </c>
      <c r="U16" s="14">
        <f>IF(OR('Source data'!U15="",'Source data'!U15=0,'Source data'!AC15=""),"",'Source data'!AC15/'Source data'!U15-1)</f>
        <v>-0.66935483870967749</v>
      </c>
      <c r="V16" s="14">
        <f>IF(OR('Source data'!V15="",'Source data'!V15=0,'Source data'!AD15=""),"",'Source data'!AD15/'Source data'!V15-1)</f>
        <v>6.4150943396226419</v>
      </c>
      <c r="W16" s="14">
        <f>IF(OR('Source data'!W15="",'Source data'!W15=0,'Source data'!AE15=""),"",'Source data'!AE15/'Source data'!W15-1)</f>
        <v>4.5909090909090908</v>
      </c>
      <c r="X16" s="14">
        <f>IF(OR('Source data'!X15="",'Source data'!X15=0,'Source data'!AF15=""),"",'Source data'!AF15/'Source data'!X15-1)</f>
        <v>0.71153846153846145</v>
      </c>
      <c r="Y16" s="14">
        <f>IF(OR('Source data'!Y15="",'Source data'!Y15=0,'Source data'!AG15=""),"",'Source data'!AG15/'Source data'!Y15-1)</f>
        <v>1.935483870967742</v>
      </c>
      <c r="Z16" s="14">
        <f>IF(OR('Source data'!Z15="",'Source data'!Z15=0,'Source data'!AH15=""),"",'Source data'!AH15/'Source data'!Z15-1)</f>
        <v>1.0727272727272728</v>
      </c>
      <c r="AA16" s="14">
        <f>IF(OR('Source data'!AA15="",'Source data'!AA15=0,'Source data'!AI15=""),"",'Source data'!AI15/'Source data'!AA15-1)</f>
        <v>27.625</v>
      </c>
      <c r="AB16" s="14">
        <f>IF(OR('Source data'!AB15="",'Source data'!AB15=0,'Source data'!AJ15=""),"",'Source data'!AJ15/'Source data'!AB15-1)</f>
        <v>3.9361702127659575</v>
      </c>
      <c r="AC16" s="14">
        <f>IF(OR('Source data'!AC15="",'Source data'!AC15=0,'Source data'!AK15=""),"",'Source data'!AK15/'Source data'!AC15-1)</f>
        <v>2.5365853658536586</v>
      </c>
      <c r="AD16" s="14">
        <f>IF(OR('Source data'!AD15="",'Source data'!AD15=0,'Source data'!AL15=""),"",'Source data'!AL15/'Source data'!AD15-1)</f>
        <v>-0.79898218829516543</v>
      </c>
      <c r="AE16" s="14">
        <f>IF(OR('Source data'!AE15="",'Source data'!AE15=0,'Source data'!AM15=""),"",'Source data'!AM15/'Source data'!AE15-1)</f>
        <v>-0.71951219512195119</v>
      </c>
      <c r="AF16" s="14">
        <f>IF(OR('Source data'!AF15="",'Source data'!AF15=0,'Source data'!AN15=""),"",'Source data'!AN15/'Source data'!AF15-1)</f>
        <v>3.3707865168539408E-2</v>
      </c>
      <c r="AG16" s="14">
        <f>IF(OR('Source data'!AG15="",'Source data'!AG15=0,'Source data'!AO15=""),"",'Source data'!AO15/'Source data'!AG15-1)</f>
        <v>-4.3956043956043911E-2</v>
      </c>
      <c r="AH16" s="14">
        <f>IF(OR('Source data'!AH15="",'Source data'!AH15=0,'Source data'!AP15=""),"",'Source data'!AP15/'Source data'!AH15-1)</f>
        <v>-0.64035087719298245</v>
      </c>
      <c r="AI16" s="14">
        <f>IF(OR('Source data'!AI15="",'Source data'!AI15=0,'Source data'!AQ15=""),"",'Source data'!AQ15/'Source data'!AI15-1)</f>
        <v>-0.94847161572052396</v>
      </c>
      <c r="AJ16" s="14">
        <f>IF(OR('Source data'!AJ15="",'Source data'!AJ15=0,'Source data'!AR15=""),"",'Source data'!AR15/'Source data'!AJ15-1)</f>
        <v>-0.63362068965517238</v>
      </c>
      <c r="AK16" s="14">
        <f>IF(OR('Source data'!AK15="",'Source data'!AK15=0,'Source data'!AS15=""),"",'Source data'!AS15/'Source data'!AK15-1)</f>
        <v>-0.49310344827586206</v>
      </c>
      <c r="AL16" s="14" t="str">
        <f>IF(OR('Source data'!AL15="",'Source data'!AL15=0,'Source data'!AT15=""),"",'Source data'!AT15/'Source data'!AL15-1)</f>
        <v/>
      </c>
      <c r="AM16" s="14" t="str">
        <f>IF(OR('Source data'!AM15="",'Source data'!AM15=0,'Source data'!AU15=""),"",'Source data'!AU15/'Source data'!AM15-1)</f>
        <v/>
      </c>
      <c r="AN16" s="14" t="str">
        <f>IF(OR('Source data'!AN15="",'Source data'!AN15=0,'Source data'!AV15=""),"",'Source data'!AV15/'Source data'!AN15-1)</f>
        <v/>
      </c>
    </row>
    <row r="17" spans="1:40">
      <c r="A17" s="10" t="s">
        <v>62</v>
      </c>
      <c r="B17" s="14">
        <f>IF(OR('Source data'!B16="",'Source data'!B16=0,'Source data'!J16=""),"",'Source data'!J16/'Source data'!B16-1)</f>
        <v>2.1941747572815533</v>
      </c>
      <c r="C17" s="14">
        <f>IF(OR('Source data'!C16="",'Source data'!C16=0,'Source data'!K16=""),"",'Source data'!K16/'Source data'!C16-1)</f>
        <v>-0.50241545893719808</v>
      </c>
      <c r="D17" s="14">
        <f>IF(OR('Source data'!D16="",'Source data'!D16=0,'Source data'!L16=""),"",'Source data'!L16/'Source data'!D16-1)</f>
        <v>-0.64814814814814814</v>
      </c>
      <c r="E17" s="14">
        <f>IF(OR('Source data'!E16="",'Source data'!E16=0,'Source data'!M16=""),"",'Source data'!M16/'Source data'!E16-1)</f>
        <v>-0.95034246575342463</v>
      </c>
      <c r="F17" s="14">
        <f>IF(OR('Source data'!F16="",'Source data'!F16=0,'Source data'!N16=""),"",'Source data'!N16/'Source data'!F16-1)</f>
        <v>4.2131979695431472</v>
      </c>
      <c r="G17" s="14">
        <f>IF(OR('Source data'!G16="",'Source data'!G16=0,'Source data'!O16=""),"",'Source data'!O16/'Source data'!G16-1)</f>
        <v>2.7701149425287355</v>
      </c>
      <c r="H17" s="14">
        <f>IF(OR('Source data'!H16="",'Source data'!H16=0,'Source data'!P16=""),"",'Source data'!P16/'Source data'!H16-1)</f>
        <v>3.7234042553191493</v>
      </c>
      <c r="I17" s="14">
        <f>IF(OR('Source data'!I16="",'Source data'!I16=0,'Source data'!Q16=""),"",'Source data'!Q16/'Source data'!I16-1)</f>
        <v>-8.1395348837209336E-2</v>
      </c>
      <c r="J17" s="14">
        <f>IF(OR('Source data'!J16="",'Source data'!J16=0,'Source data'!R16=""),"",'Source data'!R16/'Source data'!J16-1)</f>
        <v>-0.66565349544072949</v>
      </c>
      <c r="K17" s="14">
        <f>IF(OR('Source data'!K16="",'Source data'!K16=0,'Source data'!S16=""),"",'Source data'!S16/'Source data'!K16-1)</f>
        <v>-0.10679611650485432</v>
      </c>
      <c r="L17" s="14">
        <f>IF(OR('Source data'!L16="",'Source data'!L16=0,'Source data'!T16=""),"",'Source data'!T16/'Source data'!L16-1)</f>
        <v>45.05263157894737</v>
      </c>
      <c r="M17" s="14">
        <f>IF(OR('Source data'!M16="",'Source data'!M16=0,'Source data'!U16=""),"",'Source data'!U16/'Source data'!M16-1)</f>
        <v>3.1034482758620694</v>
      </c>
      <c r="N17" s="14">
        <f>IF(OR('Source data'!N16="",'Source data'!N16=0,'Source data'!V16=""),"",'Source data'!V16/'Source data'!N16-1)</f>
        <v>-0.96202531645569622</v>
      </c>
      <c r="O17" s="14">
        <f>IF(OR('Source data'!O16="",'Source data'!O16=0,'Source data'!W16=""),"",'Source data'!W16/'Source data'!O16-1)</f>
        <v>-0.84451219512195119</v>
      </c>
      <c r="P17" s="14">
        <f>IF(OR('Source data'!P16="",'Source data'!P16=0,'Source data'!X16=""),"",'Source data'!X16/'Source data'!P16-1)</f>
        <v>-0.75225225225225223</v>
      </c>
      <c r="Q17" s="14">
        <f>IF(OR('Source data'!Q16="",'Source data'!Q16=0,'Source data'!Y16=""),"",'Source data'!Y16/'Source data'!Q16-1)</f>
        <v>-0.51898734177215189</v>
      </c>
      <c r="R17" s="14">
        <f>IF(OR('Source data'!R16="",'Source data'!R16=0,'Source data'!Z16=""),"",'Source data'!Z16/'Source data'!R16-1)</f>
        <v>-0.38181818181818183</v>
      </c>
      <c r="S17" s="14">
        <f>IF(OR('Source data'!S16="",'Source data'!S16=0,'Source data'!AA16=""),"",'Source data'!AA16/'Source data'!S16-1)</f>
        <v>-0.64130434782608692</v>
      </c>
      <c r="T17" s="14">
        <f>IF(OR('Source data'!T16="",'Source data'!T16=0,'Source data'!AB16=""),"",'Source data'!AB16/'Source data'!T16-1)</f>
        <v>-0.97371428571428575</v>
      </c>
      <c r="U17" s="14">
        <f>IF(OR('Source data'!U16="",'Source data'!U16=0,'Source data'!AC16=""),"",'Source data'!AC16/'Source data'!U16-1)</f>
        <v>-0.2857142857142857</v>
      </c>
      <c r="V17" s="14">
        <f>IF(OR('Source data'!V16="",'Source data'!V16=0,'Source data'!AD16=""),"",'Source data'!AD16/'Source data'!V16-1)</f>
        <v>7.8205128205128212</v>
      </c>
      <c r="W17" s="14">
        <f>IF(OR('Source data'!W16="",'Source data'!W16=0,'Source data'!AE16=""),"",'Source data'!AE16/'Source data'!W16-1)</f>
        <v>2.8431372549019609</v>
      </c>
      <c r="X17" s="14">
        <f>IF(OR('Source data'!X16="",'Source data'!X16=0,'Source data'!AF16=""),"",'Source data'!AF16/'Source data'!X16-1)</f>
        <v>0.54545454545454541</v>
      </c>
      <c r="Y17" s="14">
        <f>IF(OR('Source data'!Y16="",'Source data'!Y16=0,'Source data'!AG16=""),"",'Source data'!AG16/'Source data'!Y16-1)</f>
        <v>6.7631578947368425</v>
      </c>
      <c r="Z17" s="14">
        <f>IF(OR('Source data'!Z16="",'Source data'!Z16=0,'Source data'!AH16=""),"",'Source data'!AH16/'Source data'!Z16-1)</f>
        <v>8.8235294117646967E-2</v>
      </c>
      <c r="AA17" s="14">
        <f>IF(OR('Source data'!AA16="",'Source data'!AA16=0,'Source data'!AI16=""),"",'Source data'!AI16/'Source data'!AA16-1)</f>
        <v>37.151515151515149</v>
      </c>
      <c r="AB17" s="14">
        <f>IF(OR('Source data'!AB16="",'Source data'!AB16=0,'Source data'!AJ16=""),"",'Source data'!AJ16/'Source data'!AB16-1)</f>
        <v>3.5652173913043477</v>
      </c>
      <c r="AC17" s="14">
        <f>IF(OR('Source data'!AC16="",'Source data'!AC16=0,'Source data'!AK16=""),"",'Source data'!AK16/'Source data'!AC16-1)</f>
        <v>1.8294117647058825</v>
      </c>
      <c r="AD17" s="14">
        <f>IF(OR('Source data'!AD16="",'Source data'!AD16=0,'Source data'!AL16=""),"",'Source data'!AL16/'Source data'!AD16-1)</f>
        <v>-0.85755813953488369</v>
      </c>
      <c r="AE17" s="14">
        <f>IF(OR('Source data'!AE16="",'Source data'!AE16=0,'Source data'!AM16=""),"",'Source data'!AM16/'Source data'!AE16-1)</f>
        <v>-0.67346938775510212</v>
      </c>
      <c r="AF17" s="14">
        <f>IF(OR('Source data'!AF16="",'Source data'!AF16=0,'Source data'!AN16=""),"",'Source data'!AN16/'Source data'!AF16-1)</f>
        <v>-0.17647058823529416</v>
      </c>
      <c r="AG17" s="14">
        <f>IF(OR('Source data'!AG16="",'Source data'!AG16=0,'Source data'!AO16=""),"",'Source data'!AO16/'Source data'!AG16-1)</f>
        <v>-0.80677966101694909</v>
      </c>
      <c r="AH17" s="14">
        <f>IF(OR('Source data'!AH16="",'Source data'!AH16=0,'Source data'!AP16=""),"",'Source data'!AP16/'Source data'!AH16-1)</f>
        <v>-0.68918918918918926</v>
      </c>
      <c r="AI17" s="14">
        <f>IF(OR('Source data'!AI16="",'Source data'!AI16=0,'Source data'!AQ16=""),"",'Source data'!AQ16/'Source data'!AI16-1)</f>
        <v>-0.96902303415409052</v>
      </c>
      <c r="AJ17" s="14">
        <f>IF(OR('Source data'!AJ16="",'Source data'!AJ16=0,'Source data'!AR16=""),"",'Source data'!AR16/'Source data'!AJ16-1)</f>
        <v>-4.7619047619047672E-2</v>
      </c>
      <c r="AK17" s="14">
        <f>IF(OR('Source data'!AK16="",'Source data'!AK16=0,'Source data'!AS16=""),"",'Source data'!AS16/'Source data'!AK16-1)</f>
        <v>-0.88565488565488559</v>
      </c>
      <c r="AL17" s="14" t="str">
        <f>IF(OR('Source data'!AL16="",'Source data'!AL16=0,'Source data'!AT16=""),"",'Source data'!AT16/'Source data'!AL16-1)</f>
        <v/>
      </c>
      <c r="AM17" s="14" t="str">
        <f>IF(OR('Source data'!AM16="",'Source data'!AM16=0,'Source data'!AU16=""),"",'Source data'!AU16/'Source data'!AM16-1)</f>
        <v/>
      </c>
      <c r="AN17" s="14" t="str">
        <f>IF(OR('Source data'!AN16="",'Source data'!AN16=0,'Source data'!AV16=""),"",'Source data'!AV16/'Source data'!AN16-1)</f>
        <v/>
      </c>
    </row>
    <row r="18" spans="1:40">
      <c r="A18" s="10" t="s">
        <v>63</v>
      </c>
      <c r="B18" s="14">
        <f>IF(OR('Source data'!B17="",'Source data'!B17=0,'Source data'!J17=""),"",'Source data'!J17/'Source data'!B17-1)</f>
        <v>0.45454545454545459</v>
      </c>
      <c r="C18" s="14">
        <f>IF(OR('Source data'!C17="",'Source data'!C17=0,'Source data'!K17=""),"",'Source data'!K17/'Source data'!C17-1)</f>
        <v>0.18181818181818188</v>
      </c>
      <c r="D18" s="14">
        <f>IF(OR('Source data'!D17="",'Source data'!D17=0,'Source data'!L17=""),"",'Source data'!L17/'Source data'!D17-1)</f>
        <v>1.5789473684210527</v>
      </c>
      <c r="E18" s="14">
        <f>IF(OR('Source data'!E17="",'Source data'!E17=0,'Source data'!M17=""),"",'Source data'!M17/'Source data'!E17-1)</f>
        <v>-0.86865671641791042</v>
      </c>
      <c r="F18" s="14">
        <f>IF(OR('Source data'!F17="",'Source data'!F17=0,'Source data'!N17=""),"",'Source data'!N17/'Source data'!F17-1)</f>
        <v>2.4666666666666668</v>
      </c>
      <c r="G18" s="14">
        <f>IF(OR('Source data'!G17="",'Source data'!G17=0,'Source data'!O17=""),"",'Source data'!O17/'Source data'!G17-1)</f>
        <v>5.0810810810810807</v>
      </c>
      <c r="H18" s="14">
        <f>IF(OR('Source data'!H17="",'Source data'!H17=0,'Source data'!P17=""),"",'Source data'!P17/'Source data'!H17-1)</f>
        <v>2.5882352941176472</v>
      </c>
      <c r="I18" s="14">
        <f>IF(OR('Source data'!I17="",'Source data'!I17=0,'Source data'!Q17=""),"",'Source data'!Q17/'Source data'!I17-1)</f>
        <v>3.741935483870968</v>
      </c>
      <c r="J18" s="14">
        <f>IF(OR('Source data'!J17="",'Source data'!J17=0,'Source data'!R17=""),"",'Source data'!R17/'Source data'!J17-1)</f>
        <v>-0.20833333333333337</v>
      </c>
      <c r="K18" s="14">
        <f>IF(OR('Source data'!K17="",'Source data'!K17=0,'Source data'!S17=""),"",'Source data'!S17/'Source data'!K17-1)</f>
        <v>0.17948717948717952</v>
      </c>
      <c r="L18" s="14">
        <f>IF(OR('Source data'!L17="",'Source data'!L17=0,'Source data'!T17=""),"",'Source data'!T17/'Source data'!L17-1)</f>
        <v>6.9387755102040813</v>
      </c>
      <c r="M18" s="14">
        <f>IF(OR('Source data'!M17="",'Source data'!M17=0,'Source data'!U17=""),"",'Source data'!U17/'Source data'!M17-1)</f>
        <v>1.2954545454545454</v>
      </c>
      <c r="N18" s="14">
        <f>IF(OR('Source data'!N17="",'Source data'!N17=0,'Source data'!V17=""),"",'Source data'!V17/'Source data'!N17-1)</f>
        <v>-0.85256410256410253</v>
      </c>
      <c r="O18" s="14">
        <f>IF(OR('Source data'!O17="",'Source data'!O17=0,'Source data'!W17=""),"",'Source data'!W17/'Source data'!O17-1)</f>
        <v>-0.83111111111111113</v>
      </c>
      <c r="P18" s="14">
        <f>IF(OR('Source data'!P17="",'Source data'!P17=0,'Source data'!X17=""),"",'Source data'!X17/'Source data'!P17-1)</f>
        <v>-0.68852459016393441</v>
      </c>
      <c r="Q18" s="14">
        <f>IF(OR('Source data'!Q17="",'Source data'!Q17=0,'Source data'!Y17=""),"",'Source data'!Y17/'Source data'!Q17-1)</f>
        <v>-0.8231292517006803</v>
      </c>
      <c r="R18" s="14">
        <f>IF(OR('Source data'!R17="",'Source data'!R17=0,'Source data'!Z17=""),"",'Source data'!Z17/'Source data'!R17-1)</f>
        <v>-0.21052631578947367</v>
      </c>
      <c r="S18" s="14">
        <f>IF(OR('Source data'!S17="",'Source data'!S17=0,'Source data'!AA17=""),"",'Source data'!AA17/'Source data'!S17-1)</f>
        <v>-0.5</v>
      </c>
      <c r="T18" s="14">
        <f>IF(OR('Source data'!T17="",'Source data'!T17=0,'Source data'!AB17=""),"",'Source data'!AB17/'Source data'!T17-1)</f>
        <v>-0.96786632390745497</v>
      </c>
      <c r="U18" s="14">
        <f>IF(OR('Source data'!U17="",'Source data'!U17=0,'Source data'!AC17=""),"",'Source data'!AC17/'Source data'!U17-1)</f>
        <v>-0.66336633663366329</v>
      </c>
      <c r="V18" s="14">
        <f>IF(OR('Source data'!V17="",'Source data'!V17=0,'Source data'!AD17=""),"",'Source data'!AD17/'Source data'!V17-1)</f>
        <v>5.6086956521739131</v>
      </c>
      <c r="W18" s="14">
        <f>IF(OR('Source data'!W17="",'Source data'!W17=0,'Source data'!AE17=""),"",'Source data'!AE17/'Source data'!W17-1)</f>
        <v>1.7894736842105261</v>
      </c>
      <c r="X18" s="14">
        <f>IF(OR('Source data'!X17="",'Source data'!X17=0,'Source data'!AF17=""),"",'Source data'!AF17/'Source data'!X17-1)</f>
        <v>0.36842105263157898</v>
      </c>
      <c r="Y18" s="14">
        <f>IF(OR('Source data'!Y17="",'Source data'!Y17=0,'Source data'!AG17=""),"",'Source data'!AG17/'Source data'!Y17-1)</f>
        <v>1.1153846153846154</v>
      </c>
      <c r="Z18" s="14">
        <f>IF(OR('Source data'!Z17="",'Source data'!Z17=0,'Source data'!AH17=""),"",'Source data'!AH17/'Source data'!Z17-1)</f>
        <v>0.89999999999999991</v>
      </c>
      <c r="AA18" s="14">
        <f>IF(OR('Source data'!AA17="",'Source data'!AA17=0,'Source data'!AI17=""),"",'Source data'!AI17/'Source data'!AA17-1)</f>
        <v>28.130434782608695</v>
      </c>
      <c r="AB18" s="14">
        <f>IF(OR('Source data'!AB17="",'Source data'!AB17=0,'Source data'!AJ17=""),"",'Source data'!AJ17/'Source data'!AB17-1)</f>
        <v>4.4400000000000004</v>
      </c>
      <c r="AC18" s="14">
        <f>IF(OR('Source data'!AC17="",'Source data'!AC17=0,'Source data'!AK17=""),"",'Source data'!AK17/'Source data'!AC17-1)</f>
        <v>4.617647058823529</v>
      </c>
      <c r="AD18" s="14">
        <f>IF(OR('Source data'!AD17="",'Source data'!AD17=0,'Source data'!AL17=""),"",'Source data'!AL17/'Source data'!AD17-1)</f>
        <v>-0.64473684210526316</v>
      </c>
      <c r="AE18" s="14">
        <f>IF(OR('Source data'!AE17="",'Source data'!AE17=0,'Source data'!AM17=""),"",'Source data'!AM17/'Source data'!AE17-1)</f>
        <v>-0.51886792452830188</v>
      </c>
      <c r="AF18" s="14">
        <f>IF(OR('Source data'!AF17="",'Source data'!AF17=0,'Source data'!AN17=""),"",'Source data'!AN17/'Source data'!AF17-1)</f>
        <v>0</v>
      </c>
      <c r="AG18" s="14">
        <f>IF(OR('Source data'!AG17="",'Source data'!AG17=0,'Source data'!AO17=""),"",'Source data'!AO17/'Source data'!AG17-1)</f>
        <v>-0.29090909090909089</v>
      </c>
      <c r="AH18" s="14">
        <f>IF(OR('Source data'!AH17="",'Source data'!AH17=0,'Source data'!AP17=""),"",'Source data'!AP17/'Source data'!AH17-1)</f>
        <v>-0.50877192982456143</v>
      </c>
      <c r="AI18" s="14">
        <f>IF(OR('Source data'!AI17="",'Source data'!AI17=0,'Source data'!AQ17=""),"",'Source data'!AQ17/'Source data'!AI17-1)</f>
        <v>-0.94029850746268662</v>
      </c>
      <c r="AJ18" s="14">
        <f>IF(OR('Source data'!AJ17="",'Source data'!AJ17=0,'Source data'!AR17=""),"",'Source data'!AR17/'Source data'!AJ17-1)</f>
        <v>-0.45588235294117652</v>
      </c>
      <c r="AK18" s="14">
        <f>IF(OR('Source data'!AK17="",'Source data'!AK17=0,'Source data'!AS17=""),"",'Source data'!AS17/'Source data'!AK17-1)</f>
        <v>-0.43455497382198949</v>
      </c>
      <c r="AL18" s="14" t="str">
        <f>IF(OR('Source data'!AL17="",'Source data'!AL17=0,'Source data'!AT17=""),"",'Source data'!AT17/'Source data'!AL17-1)</f>
        <v/>
      </c>
      <c r="AM18" s="14" t="str">
        <f>IF(OR('Source data'!AM17="",'Source data'!AM17=0,'Source data'!AU17=""),"",'Source data'!AU17/'Source data'!AM17-1)</f>
        <v/>
      </c>
      <c r="AN18" s="14" t="str">
        <f>IF(OR('Source data'!AN17="",'Source data'!AN17=0,'Source data'!AV17=""),"",'Source data'!AV17/'Source data'!AN17-1)</f>
        <v/>
      </c>
    </row>
    <row r="19" spans="1:40">
      <c r="A19" s="10" t="s">
        <v>64</v>
      </c>
      <c r="B19" s="14">
        <f>IF(OR('Source data'!B18="",'Source data'!B18=0,'Source data'!J18=""),"",'Source data'!J18/'Source data'!B18-1)</f>
        <v>1.0526315789473686</v>
      </c>
      <c r="C19" s="14">
        <f>IF(OR('Source data'!C18="",'Source data'!C18=0,'Source data'!K18=""),"",'Source data'!K18/'Source data'!C18-1)</f>
        <v>0.96875</v>
      </c>
      <c r="D19" s="14">
        <f>IF(OR('Source data'!D18="",'Source data'!D18=0,'Source data'!L18=""),"",'Source data'!L18/'Source data'!D18-1)</f>
        <v>-0.13207547169811318</v>
      </c>
      <c r="E19" s="14">
        <f>IF(OR('Source data'!E18="",'Source data'!E18=0,'Source data'!M18=""),"",'Source data'!M18/'Source data'!E18-1)</f>
        <v>-0.89591836734693875</v>
      </c>
      <c r="F19" s="14">
        <f>IF(OR('Source data'!F18="",'Source data'!F18=0,'Source data'!N18=""),"",'Source data'!N18/'Source data'!F18-1)</f>
        <v>2.2272727272727271</v>
      </c>
      <c r="G19" s="14">
        <f>IF(OR('Source data'!G18="",'Source data'!G18=0,'Source data'!O18=""),"",'Source data'!O18/'Source data'!G18-1)</f>
        <v>2.6875</v>
      </c>
      <c r="H19" s="14">
        <f>IF(OR('Source data'!H18="",'Source data'!H18=0,'Source data'!P18=""),"",'Source data'!P18/'Source data'!H18-1)</f>
        <v>3.2093023255813957</v>
      </c>
      <c r="I19" s="14">
        <f>IF(OR('Source data'!I18="",'Source data'!I18=0,'Source data'!Q18=""),"",'Source data'!Q18/'Source data'!I18-1)</f>
        <v>0.30188679245283012</v>
      </c>
      <c r="J19" s="14">
        <f>IF(OR('Source data'!J18="",'Source data'!J18=0,'Source data'!R18=""),"",'Source data'!R18/'Source data'!J18-1)</f>
        <v>-1.2820512820512775E-2</v>
      </c>
      <c r="K19" s="14">
        <f>IF(OR('Source data'!K18="",'Source data'!K18=0,'Source data'!S18=""),"",'Source data'!S18/'Source data'!K18-1)</f>
        <v>0.49206349206349209</v>
      </c>
      <c r="L19" s="14">
        <f>IF(OR('Source data'!L18="",'Source data'!L18=0,'Source data'!T18=""),"",'Source data'!T18/'Source data'!L18-1)</f>
        <v>21</v>
      </c>
      <c r="M19" s="14">
        <f>IF(OR('Source data'!M18="",'Source data'!M18=0,'Source data'!U18=""),"",'Source data'!U18/'Source data'!M18-1)</f>
        <v>3.2549019607843137</v>
      </c>
      <c r="N19" s="14">
        <f>IF(OR('Source data'!N18="",'Source data'!N18=0,'Source data'!V18=""),"",'Source data'!V18/'Source data'!N18-1)</f>
        <v>-0.75117370892018775</v>
      </c>
      <c r="O19" s="14">
        <f>IF(OR('Source data'!O18="",'Source data'!O18=0,'Source data'!W18=""),"",'Source data'!W18/'Source data'!O18-1)</f>
        <v>-0.51271186440677963</v>
      </c>
      <c r="P19" s="14">
        <f>IF(OR('Source data'!P18="",'Source data'!P18=0,'Source data'!X18=""),"",'Source data'!X18/'Source data'!P18-1)</f>
        <v>-0.27071823204419887</v>
      </c>
      <c r="Q19" s="14">
        <f>IF(OR('Source data'!Q18="",'Source data'!Q18=0,'Source data'!Y18=""),"",'Source data'!Y18/'Source data'!Q18-1)</f>
        <v>0.15942028985507251</v>
      </c>
      <c r="R19" s="14">
        <f>IF(OR('Source data'!R18="",'Source data'!R18=0,'Source data'!Z18=""),"",'Source data'!Z18/'Source data'!R18-1)</f>
        <v>0.46753246753246747</v>
      </c>
      <c r="S19" s="14">
        <f>IF(OR('Source data'!S18="",'Source data'!S18=0,'Source data'!AA18=""),"",'Source data'!AA18/'Source data'!S18-1)</f>
        <v>0.4042553191489362</v>
      </c>
      <c r="T19" s="14">
        <f>IF(OR('Source data'!T18="",'Source data'!T18=0,'Source data'!AB18=""),"",'Source data'!AB18/'Source data'!T18-1)</f>
        <v>-0.88932806324110669</v>
      </c>
      <c r="U19" s="14">
        <f>IF(OR('Source data'!U18="",'Source data'!U18=0,'Source data'!AC18=""),"",'Source data'!AC18/'Source data'!U18-1)</f>
        <v>-0.37788018433179726</v>
      </c>
      <c r="V19" s="14">
        <f>IF(OR('Source data'!V18="",'Source data'!V18=0,'Source data'!AD18=""),"",'Source data'!AD18/'Source data'!V18-1)</f>
        <v>10.056603773584905</v>
      </c>
      <c r="W19" s="14">
        <f>IF(OR('Source data'!W18="",'Source data'!W18=0,'Source data'!AE18=""),"",'Source data'!AE18/'Source data'!W18-1)</f>
        <v>3.7652173913043478</v>
      </c>
      <c r="X19" s="14">
        <f>IF(OR('Source data'!X18="",'Source data'!X18=0,'Source data'!AF18=""),"",'Source data'!AF18/'Source data'!X18-1)</f>
        <v>0.46969696969696972</v>
      </c>
      <c r="Y19" s="14">
        <f>IF(OR('Source data'!Y18="",'Source data'!Y18=0,'Source data'!AG18=""),"",'Source data'!AG18/'Source data'!Y18-1)</f>
        <v>2.5125000000000002</v>
      </c>
      <c r="Z19" s="14">
        <f>IF(OR('Source data'!Z18="",'Source data'!Z18=0,'Source data'!AH18=""),"",'Source data'!AH18/'Source data'!Z18-1)</f>
        <v>1.1769911504424777</v>
      </c>
      <c r="AA19" s="14">
        <f>IF(OR('Source data'!AA18="",'Source data'!AA18=0,'Source data'!AI18=""),"",'Source data'!AI18/'Source data'!AA18-1)</f>
        <v>19.643939393939394</v>
      </c>
      <c r="AB19" s="14">
        <f>IF(OR('Source data'!AB18="",'Source data'!AB18=0,'Source data'!AJ18=""),"",'Source data'!AJ18/'Source data'!AB18-1)</f>
        <v>4.2410714285714288</v>
      </c>
      <c r="AC19" s="14">
        <f>IF(OR('Source data'!AC18="",'Source data'!AC18=0,'Source data'!AK18=""),"",'Source data'!AK18/'Source data'!AC18-1)</f>
        <v>2.5407407407407407</v>
      </c>
      <c r="AD19" s="14">
        <f>IF(OR('Source data'!AD18="",'Source data'!AD18=0,'Source data'!AL18=""),"",'Source data'!AL18/'Source data'!AD18-1)</f>
        <v>-0.70989761092150172</v>
      </c>
      <c r="AE19" s="14">
        <f>IF(OR('Source data'!AE18="",'Source data'!AE18=0,'Source data'!AM18=""),"",'Source data'!AM18/'Source data'!AE18-1)</f>
        <v>-0.6058394160583942</v>
      </c>
      <c r="AF19" s="14">
        <f>IF(OR('Source data'!AF18="",'Source data'!AF18=0,'Source data'!AN18=""),"",'Source data'!AN18/'Source data'!AF18-1)</f>
        <v>-0.26804123711340211</v>
      </c>
      <c r="AG19" s="14">
        <f>IF(OR('Source data'!AG18="",'Source data'!AG18=0,'Source data'!AO18=""),"",'Source data'!AO18/'Source data'!AG18-1)</f>
        <v>-0.5195729537366548</v>
      </c>
      <c r="AH19" s="14">
        <f>IF(OR('Source data'!AH18="",'Source data'!AH18=0,'Source data'!AP18=""),"",'Source data'!AP18/'Source data'!AH18-1)</f>
        <v>-0.41056910569105687</v>
      </c>
      <c r="AI19" s="14">
        <f>IF(OR('Source data'!AI18="",'Source data'!AI18=0,'Source data'!AQ18=""),"",'Source data'!AQ18/'Source data'!AI18-1)</f>
        <v>-0.93614678899082571</v>
      </c>
      <c r="AJ19" s="14">
        <f>IF(OR('Source data'!AJ18="",'Source data'!AJ18=0,'Source data'!AR18=""),"",'Source data'!AR18/'Source data'!AJ18-1)</f>
        <v>-0.61669505962521298</v>
      </c>
      <c r="AK19" s="14">
        <f>IF(OR('Source data'!AK18="",'Source data'!AK18=0,'Source data'!AS18=""),"",'Source data'!AS18/'Source data'!AK18-1)</f>
        <v>-0.57949790794979084</v>
      </c>
      <c r="AL19" s="14" t="str">
        <f>IF(OR('Source data'!AL18="",'Source data'!AL18=0,'Source data'!AT18=""),"",'Source data'!AT18/'Source data'!AL18-1)</f>
        <v/>
      </c>
      <c r="AM19" s="14" t="str">
        <f>IF(OR('Source data'!AM18="",'Source data'!AM18=0,'Source data'!AU18=""),"",'Source data'!AU18/'Source data'!AM18-1)</f>
        <v/>
      </c>
      <c r="AN19" s="14" t="str">
        <f>IF(OR('Source data'!AN18="",'Source data'!AN18=0,'Source data'!AV18=""),"",'Source data'!AV18/'Source data'!AN18-1)</f>
        <v/>
      </c>
    </row>
    <row r="20" spans="1:40">
      <c r="A20" s="10" t="s">
        <v>65</v>
      </c>
      <c r="B20" s="14">
        <f>IF(OR('Source data'!B19="",'Source data'!B19=0,'Source data'!J19=""),"",'Source data'!J19/'Source data'!B19-1)</f>
        <v>0.94117647058823528</v>
      </c>
      <c r="C20" s="14">
        <f>IF(OR('Source data'!C19="",'Source data'!C19=0,'Source data'!K19=""),"",'Source data'!K19/'Source data'!C19-1)</f>
        <v>2.1428571428571428</v>
      </c>
      <c r="D20" s="14">
        <f>IF(OR('Source data'!D19="",'Source data'!D19=0,'Source data'!L19=""),"",'Source data'!L19/'Source data'!D19-1)</f>
        <v>1</v>
      </c>
      <c r="E20" s="14">
        <f>IF(OR('Source data'!E19="",'Source data'!E19=0,'Source data'!M19=""),"",'Source data'!M19/'Source data'!E19-1)</f>
        <v>-0.73660714285714279</v>
      </c>
      <c r="F20" s="14">
        <f>IF(OR('Source data'!F19="",'Source data'!F19=0,'Source data'!N19=""),"",'Source data'!N19/'Source data'!F19-1)</f>
        <v>2.967741935483871</v>
      </c>
      <c r="G20" s="14">
        <f>IF(OR('Source data'!G19="",'Source data'!G19=0,'Source data'!O19=""),"",'Source data'!O19/'Source data'!G19-1)</f>
        <v>4.8076923076923075</v>
      </c>
      <c r="H20" s="14">
        <f>IF(OR('Source data'!H19="",'Source data'!H19=0,'Source data'!P19=""),"",'Source data'!P19/'Source data'!H19-1)</f>
        <v>3.2926829268292686</v>
      </c>
      <c r="I20" s="14">
        <f>IF(OR('Source data'!I19="",'Source data'!I19=0,'Source data'!Q19=""),"",'Source data'!Q19/'Source data'!I19-1)</f>
        <v>1.0689655172413794</v>
      </c>
      <c r="J20" s="14">
        <f>IF(OR('Source data'!J19="",'Source data'!J19=0,'Source data'!R19=""),"",'Source data'!R19/'Source data'!J19-1)</f>
        <v>0.8787878787878789</v>
      </c>
      <c r="K20" s="14">
        <f>IF(OR('Source data'!K19="",'Source data'!K19=0,'Source data'!S19=""),"",'Source data'!S19/'Source data'!K19-1)</f>
        <v>0.93181818181818188</v>
      </c>
      <c r="L20" s="14">
        <f>IF(OR('Source data'!L19="",'Source data'!L19=0,'Source data'!T19=""),"",'Source data'!T19/'Source data'!L19-1)</f>
        <v>20.25</v>
      </c>
      <c r="M20" s="14">
        <f>IF(OR('Source data'!M19="",'Source data'!M19=0,'Source data'!U19=""),"",'Source data'!U19/'Source data'!M19-1)</f>
        <v>2.7966101694915255</v>
      </c>
      <c r="N20" s="14">
        <f>IF(OR('Source data'!N19="",'Source data'!N19=0,'Source data'!V19=""),"",'Source data'!V19/'Source data'!N19-1)</f>
        <v>-0.78048780487804881</v>
      </c>
      <c r="O20" s="14">
        <f>IF(OR('Source data'!O19="",'Source data'!O19=0,'Source data'!W19=""),"",'Source data'!W19/'Source data'!O19-1)</f>
        <v>-0.4370860927152318</v>
      </c>
      <c r="P20" s="14">
        <f>IF(OR('Source data'!P19="",'Source data'!P19=0,'Source data'!X19=""),"",'Source data'!X19/'Source data'!P19-1)</f>
        <v>7.3863636363636465E-2</v>
      </c>
      <c r="Q20" s="14">
        <f>IF(OR('Source data'!Q19="",'Source data'!Q19=0,'Source data'!Y19=""),"",'Source data'!Y19/'Source data'!Q19-1)</f>
        <v>1</v>
      </c>
      <c r="R20" s="14">
        <f>IF(OR('Source data'!R19="",'Source data'!R19=0,'Source data'!Z19=""),"",'Source data'!Z19/'Source data'!R19-1)</f>
        <v>0.9838709677419355</v>
      </c>
      <c r="S20" s="14">
        <f>IF(OR('Source data'!S19="",'Source data'!S19=0,'Source data'!AA19=""),"",'Source data'!AA19/'Source data'!S19-1)</f>
        <v>0.52941176470588225</v>
      </c>
      <c r="T20" s="14">
        <f>IF(OR('Source data'!T19="",'Source data'!T19=0,'Source data'!AB19=""),"",'Source data'!AB19/'Source data'!T19-1)</f>
        <v>-0.88556149732620315</v>
      </c>
      <c r="U20" s="14">
        <f>IF(OR('Source data'!U19="",'Source data'!U19=0,'Source data'!AC19=""),"",'Source data'!AC19/'Source data'!U19-1)</f>
        <v>-0.54910714285714279</v>
      </c>
      <c r="V20" s="14">
        <f>IF(OR('Source data'!V19="",'Source data'!V19=0,'Source data'!AD19=""),"",'Source data'!AD19/'Source data'!V19-1)</f>
        <v>21.222222222222221</v>
      </c>
      <c r="W20" s="14">
        <f>IF(OR('Source data'!W19="",'Source data'!W19=0,'Source data'!AE19=""),"",'Source data'!AE19/'Source data'!W19-1)</f>
        <v>5.5058823529411764</v>
      </c>
      <c r="X20" s="14">
        <f>IF(OR('Source data'!X19="",'Source data'!X19=0,'Source data'!AF19=""),"",'Source data'!AF19/'Source data'!X19-1)</f>
        <v>1.8253968253968256</v>
      </c>
      <c r="Y20" s="14">
        <f>IF(OR('Source data'!Y19="",'Source data'!Y19=0,'Source data'!AG19=""),"",'Source data'!AG19/'Source data'!Y19-1)</f>
        <v>1.9583333333333335</v>
      </c>
      <c r="Z20" s="14">
        <f>IF(OR('Source data'!Z19="",'Source data'!Z19=0,'Source data'!AH19=""),"",'Source data'!AH19/'Source data'!Z19-1)</f>
        <v>9.463414634146341</v>
      </c>
      <c r="AA20" s="14">
        <f>IF(OR('Source data'!AA19="",'Source data'!AA19=0,'Source data'!AI19=""),"",'Source data'!AI19/'Source data'!AA19-1)</f>
        <v>71.746153846153845</v>
      </c>
      <c r="AB20" s="14">
        <f>IF(OR('Source data'!AB19="",'Source data'!AB19=0,'Source data'!AJ19=""),"",'Source data'!AJ19/'Source data'!AB19-1)</f>
        <v>30.607476635514018</v>
      </c>
      <c r="AC20" s="14">
        <f>IF(OR('Source data'!AC19="",'Source data'!AC19=0,'Source data'!AK19=""),"",'Source data'!AK19/'Source data'!AC19-1)</f>
        <v>13.891089108910892</v>
      </c>
      <c r="AD20" s="14">
        <f>IF(OR('Source data'!AD19="",'Source data'!AD19=0,'Source data'!AL19=""),"",'Source data'!AL19/'Source data'!AD19-1)</f>
        <v>-0.15000000000000002</v>
      </c>
      <c r="AE20" s="14">
        <f>IF(OR('Source data'!AE19="",'Source data'!AE19=0,'Source data'!AM19=""),"",'Source data'!AM19/'Source data'!AE19-1)</f>
        <v>0.60216998191681737</v>
      </c>
      <c r="AF20" s="14">
        <f>IF(OR('Source data'!AF19="",'Source data'!AF19=0,'Source data'!AN19=""),"",'Source data'!AN19/'Source data'!AF19-1)</f>
        <v>-0.37453183520599254</v>
      </c>
      <c r="AG20" s="14">
        <f>IF(OR('Source data'!AG19="",'Source data'!AG19=0,'Source data'!AO19=""),"",'Source data'!AO19/'Source data'!AG19-1)</f>
        <v>0.84788732394366195</v>
      </c>
      <c r="AH20" s="14">
        <f>IF(OR('Source data'!AH19="",'Source data'!AH19=0,'Source data'!AP19=""),"",'Source data'!AP19/'Source data'!AH19-1)</f>
        <v>-0.81973581973581977</v>
      </c>
      <c r="AI20" s="14">
        <f>IF(OR('Source data'!AI19="",'Source data'!AI19=0,'Source data'!AQ19=""),"",'Source data'!AQ19/'Source data'!AI19-1)</f>
        <v>-0.98043777096330764</v>
      </c>
      <c r="AJ20" s="14">
        <f>IF(OR('Source data'!AJ19="",'Source data'!AJ19=0,'Source data'!AR19=""),"",'Source data'!AR19/'Source data'!AJ19-1)</f>
        <v>-0.97250147841513901</v>
      </c>
      <c r="AK20" s="14">
        <f>IF(OR('Source data'!AK19="",'Source data'!AK19=0,'Source data'!AS19=""),"",'Source data'!AS19/'Source data'!AK19-1)</f>
        <v>-0.94946808510638303</v>
      </c>
      <c r="AL20" s="14" t="str">
        <f>IF(OR('Source data'!AL19="",'Source data'!AL19=0,'Source data'!AT19=""),"",'Source data'!AT19/'Source data'!AL19-1)</f>
        <v/>
      </c>
      <c r="AM20" s="14" t="str">
        <f>IF(OR('Source data'!AM19="",'Source data'!AM19=0,'Source data'!AU19=""),"",'Source data'!AU19/'Source data'!AM19-1)</f>
        <v/>
      </c>
      <c r="AN20" s="14" t="str">
        <f>IF(OR('Source data'!AN19="",'Source data'!AN19=0,'Source data'!AV19=""),"",'Source data'!AV19/'Source data'!AN19-1)</f>
        <v/>
      </c>
    </row>
    <row r="21" spans="1:40">
      <c r="A21" s="10" t="s">
        <v>66</v>
      </c>
      <c r="B21" s="14">
        <f>IF(OR('Source data'!B20="",'Source data'!B20=0,'Source data'!J20=""),"",'Source data'!J20/'Source data'!B20-1)</f>
        <v>0.66666666666666674</v>
      </c>
      <c r="C21" s="14">
        <f>IF(OR('Source data'!C20="",'Source data'!C20=0,'Source data'!K20=""),"",'Source data'!K20/'Source data'!C20-1)</f>
        <v>5.7777777777777777</v>
      </c>
      <c r="D21" s="14">
        <f>IF(OR('Source data'!D20="",'Source data'!D20=0,'Source data'!L20=""),"",'Source data'!L20/'Source data'!D20-1)</f>
        <v>-0.28260869565217395</v>
      </c>
      <c r="E21" s="14">
        <f>IF(OR('Source data'!E20="",'Source data'!E20=0,'Source data'!M20=""),"",'Source data'!M20/'Source data'!E20-1)</f>
        <v>-0.83386581469648569</v>
      </c>
      <c r="F21" s="14">
        <f>IF(OR('Source data'!F20="",'Source data'!F20=0,'Source data'!N20=""),"",'Source data'!N20/'Source data'!F20-1)</f>
        <v>1.7999999999999998</v>
      </c>
      <c r="G21" s="14">
        <f>IF(OR('Source data'!G20="",'Source data'!G20=0,'Source data'!O20=""),"",'Source data'!O20/'Source data'!G20-1)</f>
        <v>2.2641509433962264</v>
      </c>
      <c r="H21" s="14">
        <f>IF(OR('Source data'!H20="",'Source data'!H20=0,'Source data'!P20=""),"",'Source data'!P20/'Source data'!H20-1)</f>
        <v>1.6875</v>
      </c>
      <c r="I21" s="14">
        <f>IF(OR('Source data'!I20="",'Source data'!I20=0,'Source data'!Q20=""),"",'Source data'!Q20/'Source data'!I20-1)</f>
        <v>-3.3333333333333326E-2</v>
      </c>
      <c r="J21" s="14">
        <f>IF(OR('Source data'!J20="",'Source data'!J20=0,'Source data'!R20=""),"",'Source data'!R20/'Source data'!J20-1)</f>
        <v>-0.17500000000000004</v>
      </c>
      <c r="K21" s="14">
        <f>IF(OR('Source data'!K20="",'Source data'!K20=0,'Source data'!S20=""),"",'Source data'!S20/'Source data'!K20-1)</f>
        <v>0.13114754098360648</v>
      </c>
      <c r="L21" s="14">
        <f>IF(OR('Source data'!L20="",'Source data'!L20=0,'Source data'!T20=""),"",'Source data'!T20/'Source data'!L20-1)</f>
        <v>16.545454545454547</v>
      </c>
      <c r="M21" s="14">
        <f>IF(OR('Source data'!M20="",'Source data'!M20=0,'Source data'!U20=""),"",'Source data'!U20/'Source data'!M20-1)</f>
        <v>1.0961538461538463</v>
      </c>
      <c r="N21" s="14">
        <f>IF(OR('Source data'!N20="",'Source data'!N20=0,'Source data'!V20=""),"",'Source data'!V20/'Source data'!N20-1)</f>
        <v>-0.85714285714285721</v>
      </c>
      <c r="O21" s="14">
        <f>IF(OR('Source data'!O20="",'Source data'!O20=0,'Source data'!W20=""),"",'Source data'!W20/'Source data'!O20-1)</f>
        <v>-0.68786127167630062</v>
      </c>
      <c r="P21" s="14">
        <f>IF(OR('Source data'!P20="",'Source data'!P20=0,'Source data'!X20=""),"",'Source data'!X20/'Source data'!P20-1)</f>
        <v>-0.47286821705426352</v>
      </c>
      <c r="Q21" s="14">
        <f>IF(OR('Source data'!Q20="",'Source data'!Q20=0,'Source data'!Y20=""),"",'Source data'!Y20/'Source data'!Q20-1)</f>
        <v>1</v>
      </c>
      <c r="R21" s="14">
        <f>IF(OR('Source data'!R20="",'Source data'!R20=0,'Source data'!Z20=""),"",'Source data'!Z20/'Source data'!R20-1)</f>
        <v>1.1818181818181817</v>
      </c>
      <c r="S21" s="14">
        <f>IF(OR('Source data'!S20="",'Source data'!S20=0,'Source data'!AA20=""),"",'Source data'!AA20/'Source data'!S20-1)</f>
        <v>-0.37681159420289856</v>
      </c>
      <c r="T21" s="14">
        <f>IF(OR('Source data'!T20="",'Source data'!T20=0,'Source data'!AB20=""),"",'Source data'!AB20/'Source data'!T20-1)</f>
        <v>-0.92055267702936094</v>
      </c>
      <c r="U21" s="14">
        <f>IF(OR('Source data'!U20="",'Source data'!U20=0,'Source data'!AC20=""),"",'Source data'!AC20/'Source data'!U20-1)</f>
        <v>-0.6330275229357798</v>
      </c>
      <c r="V21" s="14">
        <f>IF(OR('Source data'!V20="",'Source data'!V20=0,'Source data'!AD20=""),"",'Source data'!AD20/'Source data'!V20-1)</f>
        <v>16.5625</v>
      </c>
      <c r="W21" s="14">
        <f>IF(OR('Source data'!W20="",'Source data'!W20=0,'Source data'!AE20=""),"",'Source data'!AE20/'Source data'!W20-1)</f>
        <v>5.833333333333333</v>
      </c>
      <c r="X21" s="14">
        <f>IF(OR('Source data'!X20="",'Source data'!X20=0,'Source data'!AF20=""),"",'Source data'!AF20/'Source data'!X20-1)</f>
        <v>1.2058823529411766</v>
      </c>
      <c r="Y21" s="14">
        <f>IF(OR('Source data'!Y20="",'Source data'!Y20=0,'Source data'!AG20=""),"",'Source data'!AG20/'Source data'!Y20-1)</f>
        <v>2.1551724137931036</v>
      </c>
      <c r="Z21" s="14">
        <f>IF(OR('Source data'!Z20="",'Source data'!Z20=0,'Source data'!AH20=""),"",'Source data'!AH20/'Source data'!Z20-1)</f>
        <v>3.1527777777777777</v>
      </c>
      <c r="AA21" s="14">
        <f>IF(OR('Source data'!AA20="",'Source data'!AA20=0,'Source data'!AI20=""),"",'Source data'!AI20/'Source data'!AA20-1)</f>
        <v>60.97674418604651</v>
      </c>
      <c r="AB21" s="14">
        <f>IF(OR('Source data'!AB20="",'Source data'!AB20=0,'Source data'!AJ20=""),"",'Source data'!AJ20/'Source data'!AB20-1)</f>
        <v>17.869565217391305</v>
      </c>
      <c r="AC21" s="14">
        <f>IF(OR('Source data'!AC20="",'Source data'!AC20=0,'Source data'!AK20=""),"",'Source data'!AK20/'Source data'!AC20-1)</f>
        <v>20.324999999999999</v>
      </c>
      <c r="AD21" s="14">
        <f>IF(OR('Source data'!AD20="",'Source data'!AD20=0,'Source data'!AL20=""),"",'Source data'!AL20/'Source data'!AD20-1)</f>
        <v>4.6263345195729499E-2</v>
      </c>
      <c r="AE21" s="14">
        <f>IF(OR('Source data'!AE20="",'Source data'!AE20=0,'Source data'!AM20=""),"",'Source data'!AM20/'Source data'!AE20-1)</f>
        <v>8.9430894308943021E-2</v>
      </c>
      <c r="AF21" s="14">
        <f>IF(OR('Source data'!AF20="",'Source data'!AF20=0,'Source data'!AN20=""),"",'Source data'!AN20/'Source data'!AF20-1)</f>
        <v>0.55333333333333323</v>
      </c>
      <c r="AG21" s="14">
        <f>IF(OR('Source data'!AG20="",'Source data'!AG20=0,'Source data'!AO20=""),"",'Source data'!AO20/'Source data'!AG20-1)</f>
        <v>0.22950819672131151</v>
      </c>
      <c r="AH21" s="14">
        <f>IF(OR('Source data'!AH20="",'Source data'!AH20=0,'Source data'!AP20=""),"",'Source data'!AP20/'Source data'!AH20-1)</f>
        <v>0.40802675585284276</v>
      </c>
      <c r="AI21" s="14">
        <f>IF(OR('Source data'!AI20="",'Source data'!AI20=0,'Source data'!AQ20=""),"",'Source data'!AQ20/'Source data'!AI20-1)</f>
        <v>-0.79587242026266414</v>
      </c>
      <c r="AJ21" s="14">
        <f>IF(OR('Source data'!AJ20="",'Source data'!AJ20=0,'Source data'!AR20=""),"",'Source data'!AR20/'Source data'!AJ20-1)</f>
        <v>-0.36175115207373276</v>
      </c>
      <c r="AK21" s="14">
        <f>IF(OR('Source data'!AK20="",'Source data'!AK20=0,'Source data'!AS20=""),"",'Source data'!AS20/'Source data'!AK20-1)</f>
        <v>-0.61899179366940205</v>
      </c>
      <c r="AL21" s="14" t="str">
        <f>IF(OR('Source data'!AL20="",'Source data'!AL20=0,'Source data'!AT20=""),"",'Source data'!AT20/'Source data'!AL20-1)</f>
        <v/>
      </c>
      <c r="AM21" s="14" t="str">
        <f>IF(OR('Source data'!AM20="",'Source data'!AM20=0,'Source data'!AU20=""),"",'Source data'!AU20/'Source data'!AM20-1)</f>
        <v/>
      </c>
      <c r="AN21" s="14" t="str">
        <f>IF(OR('Source data'!AN20="",'Source data'!AN20=0,'Source data'!AV20=""),"",'Source data'!AV20/'Source data'!AN20-1)</f>
        <v/>
      </c>
    </row>
    <row r="22" spans="1:40">
      <c r="A22" s="10" t="s">
        <v>67</v>
      </c>
      <c r="B22" s="14">
        <f>IF(OR('Source data'!B21="",'Source data'!B21=0,'Source data'!J21=""),"",'Source data'!J21/'Source data'!B21-1)</f>
        <v>1</v>
      </c>
      <c r="C22" s="14">
        <f>IF(OR('Source data'!C21="",'Source data'!C21=0,'Source data'!K21=""),"",'Source data'!K21/'Source data'!C21-1)</f>
        <v>-9.7560975609756073E-2</v>
      </c>
      <c r="D22" s="14">
        <f>IF(OR('Source data'!D21="",'Source data'!D21=0,'Source data'!L21=""),"",'Source data'!L21/'Source data'!D21-1)</f>
        <v>-0.56818181818181812</v>
      </c>
      <c r="E22" s="14">
        <f>IF(OR('Source data'!E21="",'Source data'!E21=0,'Source data'!M21=""),"",'Source data'!M21/'Source data'!E21-1)</f>
        <v>-0.90514905149051494</v>
      </c>
      <c r="F22" s="14">
        <f>IF(OR('Source data'!F21="",'Source data'!F21=0,'Source data'!N21=""),"",'Source data'!N21/'Source data'!F21-1)</f>
        <v>1.9333333333333331</v>
      </c>
      <c r="G22" s="14">
        <f>IF(OR('Source data'!G21="",'Source data'!G21=0,'Source data'!O21=""),"",'Source data'!O21/'Source data'!G21-1)</f>
        <v>2.189189189189189</v>
      </c>
      <c r="H22" s="14">
        <f>IF(OR('Source data'!H21="",'Source data'!H21=0,'Source data'!P21=""),"",'Source data'!P21/'Source data'!H21-1)</f>
        <v>2.16</v>
      </c>
      <c r="I22" s="14">
        <f>IF(OR('Source data'!I21="",'Source data'!I21=0,'Source data'!Q21=""),"",'Source data'!Q21/'Source data'!I21-1)</f>
        <v>0</v>
      </c>
      <c r="J22" s="14">
        <f>IF(OR('Source data'!J21="",'Source data'!J21=0,'Source data'!R21=""),"",'Source data'!R21/'Source data'!J21-1)</f>
        <v>-0.32692307692307687</v>
      </c>
      <c r="K22" s="14">
        <f>IF(OR('Source data'!K21="",'Source data'!K21=0,'Source data'!S21=""),"",'Source data'!S21/'Source data'!K21-1)</f>
        <v>0.13513513513513509</v>
      </c>
      <c r="L22" s="14">
        <f>IF(OR('Source data'!L21="",'Source data'!L21=0,'Source data'!T21=""),"",'Source data'!T21/'Source data'!L21-1)</f>
        <v>22.789473684210527</v>
      </c>
      <c r="M22" s="14">
        <f>IF(OR('Source data'!M21="",'Source data'!M21=0,'Source data'!U21=""),"",'Source data'!U21/'Source data'!M21-1)</f>
        <v>1.5714285714285716</v>
      </c>
      <c r="N22" s="14">
        <f>IF(OR('Source data'!N21="",'Source data'!N21=0,'Source data'!V21=""),"",'Source data'!V21/'Source data'!N21-1)</f>
        <v>-0.87121212121212122</v>
      </c>
      <c r="O22" s="14">
        <f>IF(OR('Source data'!O21="",'Source data'!O21=0,'Source data'!W21=""),"",'Source data'!W21/'Source data'!O21-1)</f>
        <v>-0.74576271186440679</v>
      </c>
      <c r="P22" s="14">
        <f>IF(OR('Source data'!P21="",'Source data'!P21=0,'Source data'!X21=""),"",'Source data'!X21/'Source data'!P21-1)</f>
        <v>-0.60759493670886078</v>
      </c>
      <c r="Q22" s="14">
        <f>IF(OR('Source data'!Q21="",'Source data'!Q21=0,'Source data'!Y21=""),"",'Source data'!Y21/'Source data'!Q21-1)</f>
        <v>-0.4375</v>
      </c>
      <c r="R22" s="14">
        <f>IF(OR('Source data'!R21="",'Source data'!R21=0,'Source data'!Z21=""),"",'Source data'!Z21/'Source data'!R21-1)</f>
        <v>-0.19999999999999996</v>
      </c>
      <c r="S22" s="14">
        <f>IF(OR('Source data'!S21="",'Source data'!S21=0,'Source data'!AA21=""),"",'Source data'!AA21/'Source data'!S21-1)</f>
        <v>-0.52380952380952384</v>
      </c>
      <c r="T22" s="14">
        <f>IF(OR('Source data'!T21="",'Source data'!T21=0,'Source data'!AB21=""),"",'Source data'!AB21/'Source data'!T21-1)</f>
        <v>-0.94469026548672563</v>
      </c>
      <c r="U22" s="14">
        <f>IF(OR('Source data'!U21="",'Source data'!U21=0,'Source data'!AC21=""),"",'Source data'!AC21/'Source data'!U21-1)</f>
        <v>-0.65555555555555556</v>
      </c>
      <c r="V22" s="14">
        <f>IF(OR('Source data'!V21="",'Source data'!V21=0,'Source data'!AD21=""),"",'Source data'!AD21/'Source data'!V21-1)</f>
        <v>7</v>
      </c>
      <c r="W22" s="14">
        <f>IF(OR('Source data'!W21="",'Source data'!W21=0,'Source data'!AE21=""),"",'Source data'!AE21/'Source data'!W21-1)</f>
        <v>2.9666666666666668</v>
      </c>
      <c r="X22" s="14">
        <f>IF(OR('Source data'!X21="",'Source data'!X21=0,'Source data'!AF21=""),"",'Source data'!AF21/'Source data'!X21-1)</f>
        <v>0.70967741935483875</v>
      </c>
      <c r="Y22" s="14">
        <f>IF(OR('Source data'!Y21="",'Source data'!Y21=0,'Source data'!AG21=""),"",'Source data'!AG21/'Source data'!Y21-1)</f>
        <v>2.2222222222222223</v>
      </c>
      <c r="Z22" s="14">
        <f>IF(OR('Source data'!Z21="",'Source data'!Z21=0,'Source data'!AH21=""),"",'Source data'!AH21/'Source data'!Z21-1)</f>
        <v>0.75</v>
      </c>
      <c r="AA22" s="14">
        <f>IF(OR('Source data'!AA21="",'Source data'!AA21=0,'Source data'!AI21=""),"",'Source data'!AI21/'Source data'!AA21-1)</f>
        <v>27.25</v>
      </c>
      <c r="AB22" s="14">
        <f>IF(OR('Source data'!AB21="",'Source data'!AB21=0,'Source data'!AJ21=""),"",'Source data'!AJ21/'Source data'!AB21-1)</f>
        <v>3.96</v>
      </c>
      <c r="AC22" s="14">
        <f>IF(OR('Source data'!AC21="",'Source data'!AC21=0,'Source data'!AK21=""),"",'Source data'!AK21/'Source data'!AC21-1)</f>
        <v>3.903225806451613</v>
      </c>
      <c r="AD22" s="14">
        <f>IF(OR('Source data'!AD21="",'Source data'!AD21=0,'Source data'!AL21=""),"",'Source data'!AL21/'Source data'!AD21-1)</f>
        <v>-0.79411764705882359</v>
      </c>
      <c r="AE22" s="14">
        <f>IF(OR('Source data'!AE21="",'Source data'!AE21=0,'Source data'!AM21=""),"",'Source data'!AM21/'Source data'!AE21-1)</f>
        <v>-0.73109243697478998</v>
      </c>
      <c r="AF22" s="14">
        <f>IF(OR('Source data'!AF21="",'Source data'!AF21=0,'Source data'!AN21=""),"",'Source data'!AN21/'Source data'!AF21-1)</f>
        <v>-0.30188679245283023</v>
      </c>
      <c r="AG22" s="14">
        <f>IF(OR('Source data'!AG21="",'Source data'!AG21=0,'Source data'!AO21=""),"",'Source data'!AO21/'Source data'!AG21-1)</f>
        <v>-0.43103448275862066</v>
      </c>
      <c r="AH22" s="14">
        <f>IF(OR('Source data'!AH21="",'Source data'!AH21=0,'Source data'!AP21=""),"",'Source data'!AP21/'Source data'!AH21-1)</f>
        <v>-0.7142857142857143</v>
      </c>
      <c r="AI22" s="14">
        <f>IF(OR('Source data'!AI21="",'Source data'!AI21=0,'Source data'!AQ21=""),"",'Source data'!AQ21/'Source data'!AI21-1)</f>
        <v>-0.94690265486725667</v>
      </c>
      <c r="AJ22" s="14">
        <f>IF(OR('Source data'!AJ21="",'Source data'!AJ21=0,'Source data'!AR21=""),"",'Source data'!AR21/'Source data'!AJ21-1)</f>
        <v>-0.66129032258064524</v>
      </c>
      <c r="AK22" s="14">
        <f>IF(OR('Source data'!AK21="",'Source data'!AK21=0,'Source data'!AS21=""),"",'Source data'!AS21/'Source data'!AK21-1)</f>
        <v>-0.69078947368421051</v>
      </c>
      <c r="AL22" s="14" t="str">
        <f>IF(OR('Source data'!AL21="",'Source data'!AL21=0,'Source data'!AT21=""),"",'Source data'!AT21/'Source data'!AL21-1)</f>
        <v/>
      </c>
      <c r="AM22" s="14" t="str">
        <f>IF(OR('Source data'!AM21="",'Source data'!AM21=0,'Source data'!AU21=""),"",'Source data'!AU21/'Source data'!AM21-1)</f>
        <v/>
      </c>
      <c r="AN22" s="14" t="str">
        <f>IF(OR('Source data'!AN21="",'Source data'!AN21=0,'Source data'!AV21=""),"",'Source data'!AV21/'Source data'!AN21-1)</f>
        <v/>
      </c>
    </row>
    <row r="23" spans="1:40">
      <c r="A23" s="10" t="s">
        <v>68</v>
      </c>
      <c r="B23" s="14">
        <f>IF(OR('Source data'!B22="",'Source data'!B22=0,'Source data'!J22=""),"",'Source data'!J22/'Source data'!B22-1)</f>
        <v>1.5</v>
      </c>
      <c r="C23" s="14">
        <f>IF(OR('Source data'!C22="",'Source data'!C22=0,'Source data'!K22=""),"",'Source data'!K22/'Source data'!C22-1)</f>
        <v>3.4000000000000004</v>
      </c>
      <c r="D23" s="14">
        <f>IF(OR('Source data'!D22="",'Source data'!D22=0,'Source data'!L22=""),"",'Source data'!L22/'Source data'!D22-1)</f>
        <v>0.8</v>
      </c>
      <c r="E23" s="14">
        <f>IF(OR('Source data'!E22="",'Source data'!E22=0,'Source data'!M22=""),"",'Source data'!M22/'Source data'!E22-1)</f>
        <v>-0.76470588235294112</v>
      </c>
      <c r="F23" s="14">
        <f>IF(OR('Source data'!F22="",'Source data'!F22=0,'Source data'!N22=""),"",'Source data'!N22/'Source data'!F22-1)</f>
        <v>3.5</v>
      </c>
      <c r="G23" s="14">
        <f>IF(OR('Source data'!G22="",'Source data'!G22=0,'Source data'!O22=""),"",'Source data'!O22/'Source data'!G22-1)</f>
        <v>5.0666666666666664</v>
      </c>
      <c r="H23" s="14">
        <f>IF(OR('Source data'!H22="",'Source data'!H22=0,'Source data'!P22=""),"",'Source data'!P22/'Source data'!H22-1)</f>
        <v>7.6</v>
      </c>
      <c r="I23" s="14">
        <f>IF(OR('Source data'!I22="",'Source data'!I22=0,'Source data'!Q22=""),"",'Source data'!Q22/'Source data'!I22-1)</f>
        <v>1.7272727272727271</v>
      </c>
      <c r="J23" s="14">
        <f>IF(OR('Source data'!J22="",'Source data'!J22=0,'Source data'!R22=""),"",'Source data'!R22/'Source data'!J22-1)</f>
        <v>0.93333333333333335</v>
      </c>
      <c r="K23" s="14">
        <f>IF(OR('Source data'!K22="",'Source data'!K22=0,'Source data'!S22=""),"",'Source data'!S22/'Source data'!K22-1)</f>
        <v>0.59090909090909083</v>
      </c>
      <c r="L23" s="14">
        <f>IF(OR('Source data'!L22="",'Source data'!L22=0,'Source data'!T22=""),"",'Source data'!T22/'Source data'!L22-1)</f>
        <v>25.166666666666668</v>
      </c>
      <c r="M23" s="14">
        <f>IF(OR('Source data'!M22="",'Source data'!M22=0,'Source data'!U22=""),"",'Source data'!U22/'Source data'!M22-1)</f>
        <v>5.5</v>
      </c>
      <c r="N23" s="14">
        <f>IF(OR('Source data'!N22="",'Source data'!N22=0,'Source data'!V22=""),"",'Source data'!V22/'Source data'!N22-1)</f>
        <v>-0.85714285714285721</v>
      </c>
      <c r="O23" s="14">
        <f>IF(OR('Source data'!O22="",'Source data'!O22=0,'Source data'!W22=""),"",'Source data'!W22/'Source data'!O22-1)</f>
        <v>-0.43956043956043955</v>
      </c>
      <c r="P23" s="14">
        <f>IF(OR('Source data'!P22="",'Source data'!P22=0,'Source data'!X22=""),"",'Source data'!X22/'Source data'!P22-1)</f>
        <v>0.15116279069767447</v>
      </c>
      <c r="Q23" s="14">
        <f>IF(OR('Source data'!Q22="",'Source data'!Q22=0,'Source data'!Y22=""),"",'Source data'!Y22/'Source data'!Q22-1)</f>
        <v>0.89999999999999991</v>
      </c>
      <c r="R23" s="14">
        <f>IF(OR('Source data'!R22="",'Source data'!R22=0,'Source data'!Z22=""),"",'Source data'!Z22/'Source data'!R22-1)</f>
        <v>1.3793103448275863</v>
      </c>
      <c r="S23" s="14">
        <f>IF(OR('Source data'!S22="",'Source data'!S22=0,'Source data'!AA22=""),"",'Source data'!AA22/'Source data'!S22-1)</f>
        <v>1.7428571428571429</v>
      </c>
      <c r="T23" s="14">
        <f>IF(OR('Source data'!T22="",'Source data'!T22=0,'Source data'!AB22=""),"",'Source data'!AB22/'Source data'!T22-1)</f>
        <v>-0.86836518046709132</v>
      </c>
      <c r="U23" s="14">
        <f>IF(OR('Source data'!U22="",'Source data'!U22=0,'Source data'!AC22=""),"",'Source data'!AC22/'Source data'!U22-1)</f>
        <v>-0.48461538461538467</v>
      </c>
      <c r="V23" s="14">
        <f>IF(OR('Source data'!V22="",'Source data'!V22=0,'Source data'!AD22=""),"",'Source data'!AD22/'Source data'!V22-1)</f>
        <v>42.444444444444443</v>
      </c>
      <c r="W23" s="14">
        <f>IF(OR('Source data'!W22="",'Source data'!W22=0,'Source data'!AE22=""),"",'Source data'!AE22/'Source data'!W22-1)</f>
        <v>6.3921568627450984</v>
      </c>
      <c r="X23" s="14">
        <f>IF(OR('Source data'!X22="",'Source data'!X22=0,'Source data'!AF22=""),"",'Source data'!AF22/'Source data'!X22-1)</f>
        <v>0.40404040404040398</v>
      </c>
      <c r="Y23" s="14">
        <f>IF(OR('Source data'!Y22="",'Source data'!Y22=0,'Source data'!AG22=""),"",'Source data'!AG22/'Source data'!Y22-1)</f>
        <v>1.3684210526315788</v>
      </c>
      <c r="Z23" s="14">
        <f>IF(OR('Source data'!Z22="",'Source data'!Z22=0,'Source data'!AH22=""),"",'Source data'!AH22/'Source data'!Z22-1)</f>
        <v>1.5797101449275361</v>
      </c>
      <c r="AA23" s="14">
        <f>IF(OR('Source data'!AA22="",'Source data'!AA22=0,'Source data'!AI22=""),"",'Source data'!AI22/'Source data'!AA22-1)</f>
        <v>20.333333333333332</v>
      </c>
      <c r="AB23" s="14">
        <f>IF(OR('Source data'!AB22="",'Source data'!AB22=0,'Source data'!AJ22=""),"",'Source data'!AJ22/'Source data'!AB22-1)</f>
        <v>6.306451612903226</v>
      </c>
      <c r="AC23" s="14">
        <f>IF(OR('Source data'!AC22="",'Source data'!AC22=0,'Source data'!AK22=""),"",'Source data'!AK22/'Source data'!AC22-1)</f>
        <v>5.044776119402985</v>
      </c>
      <c r="AD23" s="14">
        <f>IF(OR('Source data'!AD22="",'Source data'!AD22=0,'Source data'!AL22=""),"",'Source data'!AL22/'Source data'!AD22-1)</f>
        <v>-0.64961636828644509</v>
      </c>
      <c r="AE23" s="14">
        <f>IF(OR('Source data'!AE22="",'Source data'!AE22=0,'Source data'!AM22=""),"",'Source data'!AM22/'Source data'!AE22-1)</f>
        <v>-0.51724137931034475</v>
      </c>
      <c r="AF23" s="14">
        <f>IF(OR('Source data'!AF22="",'Source data'!AF22=0,'Source data'!AN22=""),"",'Source data'!AN22/'Source data'!AF22-1)</f>
        <v>0</v>
      </c>
      <c r="AG23" s="14">
        <f>IF(OR('Source data'!AG22="",'Source data'!AG22=0,'Source data'!AO22=""),"",'Source data'!AO22/'Source data'!AG22-1)</f>
        <v>-0.12592592592592589</v>
      </c>
      <c r="AH23" s="14">
        <f>IF(OR('Source data'!AH22="",'Source data'!AH22=0,'Source data'!AP22=""),"",'Source data'!AP22/'Source data'!AH22-1)</f>
        <v>-0.1910112359550562</v>
      </c>
      <c r="AI23" s="14">
        <f>IF(OR('Source data'!AI22="",'Source data'!AI22=0,'Source data'!AQ22=""),"",'Source data'!AQ22/'Source data'!AI22-1)</f>
        <v>-0.9287109375</v>
      </c>
      <c r="AJ23" s="14">
        <f>IF(OR('Source data'!AJ22="",'Source data'!AJ22=0,'Source data'!AR22=""),"",'Source data'!AR22/'Source data'!AJ22-1)</f>
        <v>-0.56732891832229582</v>
      </c>
      <c r="AK23" s="14">
        <f>IF(OR('Source data'!AK22="",'Source data'!AK22=0,'Source data'!AS22=""),"",'Source data'!AS22/'Source data'!AK22-1)</f>
        <v>-0.57283950617283952</v>
      </c>
      <c r="AL23" s="14" t="str">
        <f>IF(OR('Source data'!AL22="",'Source data'!AL22=0,'Source data'!AT22=""),"",'Source data'!AT22/'Source data'!AL22-1)</f>
        <v/>
      </c>
      <c r="AM23" s="14" t="str">
        <f>IF(OR('Source data'!AM22="",'Source data'!AM22=0,'Source data'!AU22=""),"",'Source data'!AU22/'Source data'!AM22-1)</f>
        <v/>
      </c>
      <c r="AN23" s="14" t="str">
        <f>IF(OR('Source data'!AN22="",'Source data'!AN22=0,'Source data'!AV22=""),"",'Source data'!AV22/'Source data'!AN22-1)</f>
        <v/>
      </c>
    </row>
    <row r="24" spans="1:40">
      <c r="A24" s="10" t="s">
        <v>69</v>
      </c>
      <c r="B24" s="14">
        <f>IF(OR('Source data'!B23="",'Source data'!B23=0,'Source data'!J23=""),"",'Source data'!J23/'Source data'!B23-1)</f>
        <v>0.5</v>
      </c>
      <c r="C24" s="14">
        <f>IF(OR('Source data'!C23="",'Source data'!C23=0,'Source data'!K23=""),"",'Source data'!K23/'Source data'!C23-1)</f>
        <v>-0.19999999999999996</v>
      </c>
      <c r="D24" s="14">
        <f>IF(OR('Source data'!D23="",'Source data'!D23=0,'Source data'!L23=""),"",'Source data'!L23/'Source data'!D23-1)</f>
        <v>0.78571428571428581</v>
      </c>
      <c r="E24" s="14">
        <f>IF(OR('Source data'!E23="",'Source data'!E23=0,'Source data'!M23=""),"",'Source data'!M23/'Source data'!E23-1)</f>
        <v>-0.89694656488549618</v>
      </c>
      <c r="F24" s="14">
        <f>IF(OR('Source data'!F23="",'Source data'!F23=0,'Source data'!N23=""),"",'Source data'!N23/'Source data'!F23-1)</f>
        <v>2.9722222222222223</v>
      </c>
      <c r="G24" s="14">
        <f>IF(OR('Source data'!G23="",'Source data'!G23=0,'Source data'!O23=""),"",'Source data'!O23/'Source data'!G23-1)</f>
        <v>1.6206896551724137</v>
      </c>
      <c r="H24" s="14">
        <f>IF(OR('Source data'!H23="",'Source data'!H23=0,'Source data'!P23=""),"",'Source data'!P23/'Source data'!H23-1)</f>
        <v>2.3529411764705883</v>
      </c>
      <c r="I24" s="14">
        <f>IF(OR('Source data'!I23="",'Source data'!I23=0,'Source data'!Q23=""),"",'Source data'!Q23/'Source data'!I23-1)</f>
        <v>1.5625</v>
      </c>
      <c r="J24" s="14">
        <f>IF(OR('Source data'!J23="",'Source data'!J23=0,'Source data'!R23=""),"",'Source data'!R23/'Source data'!J23-1)</f>
        <v>-0.4242424242424242</v>
      </c>
      <c r="K24" s="14">
        <f>IF(OR('Source data'!K23="",'Source data'!K23=0,'Source data'!S23=""),"",'Source data'!S23/'Source data'!K23-1)</f>
        <v>-8.333333333333337E-2</v>
      </c>
      <c r="L24" s="14">
        <f>IF(OR('Source data'!L23="",'Source data'!L23=0,'Source data'!T23=""),"",'Source data'!T23/'Source data'!L23-1)</f>
        <v>7.1199999999999992</v>
      </c>
      <c r="M24" s="14">
        <f>IF(OR('Source data'!M23="",'Source data'!M23=0,'Source data'!U23=""),"",'Source data'!U23/'Source data'!M23-1)</f>
        <v>0.81481481481481488</v>
      </c>
      <c r="N24" s="14">
        <f>IF(OR('Source data'!N23="",'Source data'!N23=0,'Source data'!V23=""),"",'Source data'!V23/'Source data'!N23-1)</f>
        <v>-0.95104895104895104</v>
      </c>
      <c r="O24" s="14">
        <f>IF(OR('Source data'!O23="",'Source data'!O23=0,'Source data'!W23=""),"",'Source data'!W23/'Source data'!O23-1)</f>
        <v>-0.84210526315789469</v>
      </c>
      <c r="P24" s="14">
        <f>IF(OR('Source data'!P23="",'Source data'!P23=0,'Source data'!X23=""),"",'Source data'!X23/'Source data'!P23-1)</f>
        <v>-0.70175438596491224</v>
      </c>
      <c r="Q24" s="14">
        <f>IF(OR('Source data'!Q23="",'Source data'!Q23=0,'Source data'!Y23=""),"",'Source data'!Y23/'Source data'!Q23-1)</f>
        <v>-0.82926829268292679</v>
      </c>
      <c r="R24" s="14">
        <f>IF(OR('Source data'!R23="",'Source data'!R23=0,'Source data'!Z23=""),"",'Source data'!Z23/'Source data'!R23-1)</f>
        <v>-0.52631578947368429</v>
      </c>
      <c r="S24" s="14">
        <f>IF(OR('Source data'!S23="",'Source data'!S23=0,'Source data'!AA23=""),"",'Source data'!AA23/'Source data'!S23-1)</f>
        <v>-0.5</v>
      </c>
      <c r="T24" s="14">
        <f>IF(OR('Source data'!T23="",'Source data'!T23=0,'Source data'!AB23=""),"",'Source data'!AB23/'Source data'!T23-1)</f>
        <v>-0.97536945812807885</v>
      </c>
      <c r="U24" s="14">
        <f>IF(OR('Source data'!U23="",'Source data'!U23=0,'Source data'!AC23=""),"",'Source data'!AC23/'Source data'!U23-1)</f>
        <v>-0.67346938775510212</v>
      </c>
      <c r="V24" s="14">
        <f>IF(OR('Source data'!V23="",'Source data'!V23=0,'Source data'!AD23=""),"",'Source data'!AD23/'Source data'!V23-1)</f>
        <v>8</v>
      </c>
      <c r="W24" s="14">
        <f>IF(OR('Source data'!W23="",'Source data'!W23=0,'Source data'!AE23=""),"",'Source data'!AE23/'Source data'!W23-1)</f>
        <v>3.333333333333333</v>
      </c>
      <c r="X24" s="14">
        <f>IF(OR('Source data'!X23="",'Source data'!X23=0,'Source data'!AF23=""),"",'Source data'!AF23/'Source data'!X23-1)</f>
        <v>0.35294117647058831</v>
      </c>
      <c r="Y24" s="14">
        <f>IF(OR('Source data'!Y23="",'Source data'!Y23=0,'Source data'!AG23=""),"",'Source data'!AG23/'Source data'!Y23-1)</f>
        <v>3.1428571428571432</v>
      </c>
      <c r="Z24" s="14">
        <f>IF(OR('Source data'!Z23="",'Source data'!Z23=0,'Source data'!AH23=""),"",'Source data'!AH23/'Source data'!Z23-1)</f>
        <v>2.1111111111111112</v>
      </c>
      <c r="AA24" s="14">
        <f>IF(OR('Source data'!AA23="",'Source data'!AA23=0,'Source data'!AI23=""),"",'Source data'!AI23/'Source data'!AA23-1)</f>
        <v>28.818181818181817</v>
      </c>
      <c r="AB24" s="14">
        <f>IF(OR('Source data'!AB23="",'Source data'!AB23=0,'Source data'!AJ23=""),"",'Source data'!AJ23/'Source data'!AB23-1)</f>
        <v>3.9000000000000004</v>
      </c>
      <c r="AC24" s="14">
        <f>IF(OR('Source data'!AC23="",'Source data'!AC23=0,'Source data'!AK23=""),"",'Source data'!AK23/'Source data'!AC23-1)</f>
        <v>3.5625</v>
      </c>
      <c r="AD24" s="14">
        <f>IF(OR('Source data'!AD23="",'Source data'!AD23=0,'Source data'!AL23=""),"",'Source data'!AL23/'Source data'!AD23-1)</f>
        <v>-0.76190476190476186</v>
      </c>
      <c r="AE24" s="14">
        <f>IF(OR('Source data'!AE23="",'Source data'!AE23=0,'Source data'!AM23=""),"",'Source data'!AM23/'Source data'!AE23-1)</f>
        <v>-0.73076923076923084</v>
      </c>
      <c r="AF24" s="14">
        <f>IF(OR('Source data'!AF23="",'Source data'!AF23=0,'Source data'!AN23=""),"",'Source data'!AN23/'Source data'!AF23-1)</f>
        <v>-0.56521739130434789</v>
      </c>
      <c r="AG24" s="14">
        <f>IF(OR('Source data'!AG23="",'Source data'!AG23=0,'Source data'!AO23=""),"",'Source data'!AO23/'Source data'!AG23-1)</f>
        <v>-0.48275862068965514</v>
      </c>
      <c r="AH24" s="14">
        <f>IF(OR('Source data'!AH23="",'Source data'!AH23=0,'Source data'!AP23=""),"",'Source data'!AP23/'Source data'!AH23-1)</f>
        <v>-0.75</v>
      </c>
      <c r="AI24" s="14">
        <f>IF(OR('Source data'!AI23="",'Source data'!AI23=0,'Source data'!AQ23=""),"",'Source data'!AQ23/'Source data'!AI23-1)</f>
        <v>-0.96341463414634143</v>
      </c>
      <c r="AJ24" s="14">
        <f>IF(OR('Source data'!AJ23="",'Source data'!AJ23=0,'Source data'!AR23=""),"",'Source data'!AR23/'Source data'!AJ23-1)</f>
        <v>-0.65306122448979598</v>
      </c>
      <c r="AK24" s="14">
        <f>IF(OR('Source data'!AK23="",'Source data'!AK23=0,'Source data'!AS23=""),"",'Source data'!AS23/'Source data'!AK23-1)</f>
        <v>0.43835616438356162</v>
      </c>
      <c r="AL24" s="14" t="str">
        <f>IF(OR('Source data'!AL23="",'Source data'!AL23=0,'Source data'!AT23=""),"",'Source data'!AT23/'Source data'!AL23-1)</f>
        <v/>
      </c>
      <c r="AM24" s="14" t="str">
        <f>IF(OR('Source data'!AM23="",'Source data'!AM23=0,'Source data'!AU23=""),"",'Source data'!AU23/'Source data'!AM23-1)</f>
        <v/>
      </c>
      <c r="AN24" s="14" t="str">
        <f>IF(OR('Source data'!AN23="",'Source data'!AN23=0,'Source data'!AV23=""),"",'Source data'!AV23/'Source data'!AN23-1)</f>
        <v/>
      </c>
    </row>
    <row r="25" spans="1:40">
      <c r="A25" s="10" t="s">
        <v>70</v>
      </c>
      <c r="B25" s="14">
        <f>IF(OR('Source data'!B24="",'Source data'!B24=0,'Source data'!J24=""),"",'Source data'!J24/'Source data'!B24-1)</f>
        <v>2.5</v>
      </c>
      <c r="C25" s="14">
        <f>IF(OR('Source data'!C24="",'Source data'!C24=0,'Source data'!K24=""),"",'Source data'!K24/'Source data'!C24-1)</f>
        <v>-0.19047619047619047</v>
      </c>
      <c r="D25" s="14">
        <f>IF(OR('Source data'!D24="",'Source data'!D24=0,'Source data'!L24=""),"",'Source data'!L24/'Source data'!D24-1)</f>
        <v>-0.55555555555555558</v>
      </c>
      <c r="E25" s="14">
        <f>IF(OR('Source data'!E24="",'Source data'!E24=0,'Source data'!M24=""),"",'Source data'!M24/'Source data'!E24-1)</f>
        <v>-0.92394366197183098</v>
      </c>
      <c r="F25" s="14">
        <f>IF(OR('Source data'!F24="",'Source data'!F24=0,'Source data'!N24=""),"",'Source data'!N24/'Source data'!F24-1)</f>
        <v>3.0952380952380949</v>
      </c>
      <c r="G25" s="14">
        <f>IF(OR('Source data'!G24="",'Source data'!G24=0,'Source data'!O24=""),"",'Source data'!O24/'Source data'!G24-1)</f>
        <v>2.236842105263158</v>
      </c>
      <c r="H25" s="14">
        <f>IF(OR('Source data'!H24="",'Source data'!H24=0,'Source data'!P24=""),"",'Source data'!P24/'Source data'!H24-1)</f>
        <v>1.1971830985915495</v>
      </c>
      <c r="I25" s="14">
        <f>IF(OR('Source data'!I24="",'Source data'!I24=0,'Source data'!Q24=""),"",'Source data'!Q24/'Source data'!I24-1)</f>
        <v>0.1785714285714286</v>
      </c>
      <c r="J25" s="14">
        <f>IF(OR('Source data'!J24="",'Source data'!J24=0,'Source data'!R24=""),"",'Source data'!R24/'Source data'!J24-1)</f>
        <v>-0.2142857142857143</v>
      </c>
      <c r="K25" s="14">
        <f>IF(OR('Source data'!K24="",'Source data'!K24=0,'Source data'!S24=""),"",'Source data'!S24/'Source data'!K24-1)</f>
        <v>0.20588235294117641</v>
      </c>
      <c r="L25" s="14">
        <f>IF(OR('Source data'!L24="",'Source data'!L24=0,'Source data'!T24=""),"",'Source data'!T24/'Source data'!L24-1)</f>
        <v>19.125</v>
      </c>
      <c r="M25" s="14">
        <f>IF(OR('Source data'!M24="",'Source data'!M24=0,'Source data'!U24=""),"",'Source data'!U24/'Source data'!M24-1)</f>
        <v>1.6296296296296298</v>
      </c>
      <c r="N25" s="14">
        <f>IF(OR('Source data'!N24="",'Source data'!N24=0,'Source data'!V24=""),"",'Source data'!V24/'Source data'!N24-1)</f>
        <v>-0.95348837209302328</v>
      </c>
      <c r="O25" s="14">
        <f>IF(OR('Source data'!O24="",'Source data'!O24=0,'Source data'!W24=""),"",'Source data'!W24/'Source data'!O24-1)</f>
        <v>-0.88617886178861793</v>
      </c>
      <c r="P25" s="14">
        <f>IF(OR('Source data'!P24="",'Source data'!P24=0,'Source data'!X24=""),"",'Source data'!X24/'Source data'!P24-1)</f>
        <v>-0.89743589743589747</v>
      </c>
      <c r="Q25" s="14">
        <f>IF(OR('Source data'!Q24="",'Source data'!Q24=0,'Source data'!Y24=""),"",'Source data'!Y24/'Source data'!Q24-1)</f>
        <v>-0.69696969696969702</v>
      </c>
      <c r="R25" s="14">
        <f>IF(OR('Source data'!R24="",'Source data'!R24=0,'Source data'!Z24=""),"",'Source data'!Z24/'Source data'!R24-1)</f>
        <v>-0.84090909090909094</v>
      </c>
      <c r="S25" s="14">
        <f>IF(OR('Source data'!S24="",'Source data'!S24=0,'Source data'!AA24=""),"",'Source data'!AA24/'Source data'!S24-1)</f>
        <v>-0.82926829268292679</v>
      </c>
      <c r="T25" s="14">
        <f>IF(OR('Source data'!T24="",'Source data'!T24=0,'Source data'!AB24=""),"",'Source data'!AB24/'Source data'!T24-1)</f>
        <v>-0.9834368530020704</v>
      </c>
      <c r="U25" s="14">
        <f>IF(OR('Source data'!U24="",'Source data'!U24=0,'Source data'!AC24=""),"",'Source data'!AC24/'Source data'!U24-1)</f>
        <v>-0.60563380281690149</v>
      </c>
      <c r="V25" s="14">
        <f>IF(OR('Source data'!V24="",'Source data'!V24=0,'Source data'!AD24=""),"",'Source data'!AD24/'Source data'!V24-1)</f>
        <v>7.25</v>
      </c>
      <c r="W25" s="14">
        <f>IF(OR('Source data'!W24="",'Source data'!W24=0,'Source data'!AE24=""),"",'Source data'!AE24/'Source data'!W24-1)</f>
        <v>8</v>
      </c>
      <c r="X25" s="14">
        <f>IF(OR('Source data'!X24="",'Source data'!X24=0,'Source data'!AF24=""),"",'Source data'!AF24/'Source data'!X24-1)</f>
        <v>0.4375</v>
      </c>
      <c r="Y25" s="14">
        <f>IF(OR('Source data'!Y24="",'Source data'!Y24=0,'Source data'!AG24=""),"",'Source data'!AG24/'Source data'!Y24-1)</f>
        <v>4.9000000000000004</v>
      </c>
      <c r="Z25" s="14">
        <f>IF(OR('Source data'!Z24="",'Source data'!Z24=0,'Source data'!AH24=""),"",'Source data'!AH24/'Source data'!Z24-1)</f>
        <v>6</v>
      </c>
      <c r="AA25" s="14">
        <f>IF(OR('Source data'!AA24="",'Source data'!AA24=0,'Source data'!AI24=""),"",'Source data'!AI24/'Source data'!AA24-1)</f>
        <v>63.142857142857139</v>
      </c>
      <c r="AB25" s="14">
        <f>IF(OR('Source data'!AB24="",'Source data'!AB24=0,'Source data'!AJ24=""),"",'Source data'!AJ24/'Source data'!AB24-1)</f>
        <v>7.625</v>
      </c>
      <c r="AC25" s="14">
        <f>IF(OR('Source data'!AC24="",'Source data'!AC24=0,'Source data'!AK24=""),"",'Source data'!AK24/'Source data'!AC24-1)</f>
        <v>4.75</v>
      </c>
      <c r="AD25" s="14">
        <f>IF(OR('Source data'!AD24="",'Source data'!AD24=0,'Source data'!AL24=""),"",'Source data'!AL24/'Source data'!AD24-1)</f>
        <v>-0.15151515151515149</v>
      </c>
      <c r="AE25" s="14">
        <f>IF(OR('Source data'!AE24="",'Source data'!AE24=0,'Source data'!AM24=""),"",'Source data'!AM24/'Source data'!AE24-1)</f>
        <v>-0.81746031746031744</v>
      </c>
      <c r="AF25" s="14">
        <f>IF(OR('Source data'!AF24="",'Source data'!AF24=0,'Source data'!AN24=""),"",'Source data'!AN24/'Source data'!AF24-1)</f>
        <v>0.91304347826086962</v>
      </c>
      <c r="AG25" s="14">
        <f>IF(OR('Source data'!AG24="",'Source data'!AG24=0,'Source data'!AO24=""),"",'Source data'!AO24/'Source data'!AG24-1)</f>
        <v>-0.52542372881355925</v>
      </c>
      <c r="AH25" s="14">
        <f>IF(OR('Source data'!AH24="",'Source data'!AH24=0,'Source data'!AP24=""),"",'Source data'!AP24/'Source data'!AH24-1)</f>
        <v>-0.67346938775510212</v>
      </c>
      <c r="AI25" s="14">
        <f>IF(OR('Source data'!AI24="",'Source data'!AI24=0,'Source data'!AQ24=""),"",'Source data'!AQ24/'Source data'!AI24-1)</f>
        <v>-0.9688195991091314</v>
      </c>
      <c r="AJ25" s="14">
        <f>IF(OR('Source data'!AJ24="",'Source data'!AJ24=0,'Source data'!AR24=""),"",'Source data'!AR24/'Source data'!AJ24-1)</f>
        <v>-0.21739130434782605</v>
      </c>
      <c r="AK25" s="14">
        <f>IF(OR('Source data'!AK24="",'Source data'!AK24=0,'Source data'!AS24=""),"",'Source data'!AS24/'Source data'!AK24-1)</f>
        <v>-0.83229813664596275</v>
      </c>
      <c r="AL25" s="14" t="str">
        <f>IF(OR('Source data'!AL24="",'Source data'!AL24=0,'Source data'!AT24=""),"",'Source data'!AT24/'Source data'!AL24-1)</f>
        <v/>
      </c>
      <c r="AM25" s="14" t="str">
        <f>IF(OR('Source data'!AM24="",'Source data'!AM24=0,'Source data'!AU24=""),"",'Source data'!AU24/'Source data'!AM24-1)</f>
        <v/>
      </c>
      <c r="AN25" s="14" t="str">
        <f>IF(OR('Source data'!AN24="",'Source data'!AN24=0,'Source data'!AV24=""),"",'Source data'!AV24/'Source data'!AN24-1)</f>
        <v/>
      </c>
    </row>
    <row r="26" spans="1:40">
      <c r="A26" s="10" t="s">
        <v>71</v>
      </c>
      <c r="B26" s="14">
        <f>IF(OR('Source data'!B25="",'Source data'!B25=0,'Source data'!J25=""),"",'Source data'!J25/'Source data'!B25-1)</f>
        <v>2.1428571428571428</v>
      </c>
      <c r="C26" s="14">
        <f>IF(OR('Source data'!C25="",'Source data'!C25=0,'Source data'!K25=""),"",'Source data'!K25/'Source data'!C25-1)</f>
        <v>0.83333333333333326</v>
      </c>
      <c r="D26" s="14">
        <f>IF(OR('Source data'!D25="",'Source data'!D25=0,'Source data'!L25=""),"",'Source data'!L25/'Source data'!D25-1)</f>
        <v>-0.34615384615384615</v>
      </c>
      <c r="E26" s="14">
        <f>IF(OR('Source data'!E25="",'Source data'!E25=0,'Source data'!M25=""),"",'Source data'!M25/'Source data'!E25-1)</f>
        <v>-0.84126984126984128</v>
      </c>
      <c r="F26" s="14">
        <f>IF(OR('Source data'!F25="",'Source data'!F25=0,'Source data'!N25=""),"",'Source data'!N25/'Source data'!F25-1)</f>
        <v>2.5</v>
      </c>
      <c r="G26" s="14">
        <f>IF(OR('Source data'!G25="",'Source data'!G25=0,'Source data'!O25=""),"",'Source data'!O25/'Source data'!G25-1)</f>
        <v>2.0370370370370372</v>
      </c>
      <c r="H26" s="14">
        <f>IF(OR('Source data'!H25="",'Source data'!H25=0,'Source data'!P25=""),"",'Source data'!P25/'Source data'!H25-1)</f>
        <v>2.4705882352941178</v>
      </c>
      <c r="I26" s="14">
        <f>IF(OR('Source data'!I25="",'Source data'!I25=0,'Source data'!Q25=""),"",'Source data'!Q25/'Source data'!I25-1)</f>
        <v>-0.19230769230769229</v>
      </c>
      <c r="J26" s="14">
        <f>IF(OR('Source data'!J25="",'Source data'!J25=0,'Source data'!R25=""),"",'Source data'!R25/'Source data'!J25-1)</f>
        <v>0</v>
      </c>
      <c r="K26" s="14">
        <f>IF(OR('Source data'!K25="",'Source data'!K25=0,'Source data'!S25=""),"",'Source data'!S25/'Source data'!K25-1)</f>
        <v>0</v>
      </c>
      <c r="L26" s="14">
        <f>IF(OR('Source data'!L25="",'Source data'!L25=0,'Source data'!T25=""),"",'Source data'!T25/'Source data'!L25-1)</f>
        <v>15.941176470588236</v>
      </c>
      <c r="M26" s="14">
        <f>IF(OR('Source data'!M25="",'Source data'!M25=0,'Source data'!U25=""),"",'Source data'!U25/'Source data'!M25-1)</f>
        <v>1.2999999999999998</v>
      </c>
      <c r="N26" s="14">
        <f>IF(OR('Source data'!N25="",'Source data'!N25=0,'Source data'!V25=""),"",'Source data'!V25/'Source data'!N25-1)</f>
        <v>-0.84285714285714286</v>
      </c>
      <c r="O26" s="14">
        <f>IF(OR('Source data'!O25="",'Source data'!O25=0,'Source data'!W25=""),"",'Source data'!W25/'Source data'!O25-1)</f>
        <v>-0.79268292682926833</v>
      </c>
      <c r="P26" s="14">
        <f>IF(OR('Source data'!P25="",'Source data'!P25=0,'Source data'!X25=""),"",'Source data'!X25/'Source data'!P25-1)</f>
        <v>-0.61016949152542366</v>
      </c>
      <c r="Q26" s="14">
        <f>IF(OR('Source data'!Q25="",'Source data'!Q25=0,'Source data'!Y25=""),"",'Source data'!Y25/'Source data'!Q25-1)</f>
        <v>-0.47619047619047616</v>
      </c>
      <c r="R26" s="14">
        <f>IF(OR('Source data'!R25="",'Source data'!R25=0,'Source data'!Z25=""),"",'Source data'!Z25/'Source data'!R25-1)</f>
        <v>-9.0909090909090939E-2</v>
      </c>
      <c r="S26" s="14">
        <f>IF(OR('Source data'!S25="",'Source data'!S25=0,'Source data'!AA25=""),"",'Source data'!AA25/'Source data'!S25-1)</f>
        <v>-0.60606060606060608</v>
      </c>
      <c r="T26" s="14">
        <f>IF(OR('Source data'!T25="",'Source data'!T25=0,'Source data'!AB25=""),"",'Source data'!AB25/'Source data'!T25-1)</f>
        <v>-0.93055555555555558</v>
      </c>
      <c r="U26" s="14">
        <f>IF(OR('Source data'!U25="",'Source data'!U25=0,'Source data'!AC25=""),"",'Source data'!AC25/'Source data'!U25-1)</f>
        <v>-0.71014492753623193</v>
      </c>
      <c r="V26" s="14">
        <f>IF(OR('Source data'!V25="",'Source data'!V25=0,'Source data'!AD25=""),"",'Source data'!AD25/'Source data'!V25-1)</f>
        <v>7.6363636363636367</v>
      </c>
      <c r="W26" s="14">
        <f>IF(OR('Source data'!W25="",'Source data'!W25=0,'Source data'!AE25=""),"",'Source data'!AE25/'Source data'!W25-1)</f>
        <v>3.6470588235294121</v>
      </c>
      <c r="X26" s="14">
        <f>IF(OR('Source data'!X25="",'Source data'!X25=0,'Source data'!AF25=""),"",'Source data'!AF25/'Source data'!X25-1)</f>
        <v>0.21739130434782616</v>
      </c>
      <c r="Y26" s="14">
        <f>IF(OR('Source data'!Y25="",'Source data'!Y25=0,'Source data'!AG25=""),"",'Source data'!AG25/'Source data'!Y25-1)</f>
        <v>1.1818181818181817</v>
      </c>
      <c r="Z26" s="14">
        <f>IF(OR('Source data'!Z25="",'Source data'!Z25=0,'Source data'!AH25=""),"",'Source data'!AH25/'Source data'!Z25-1)</f>
        <v>0.8</v>
      </c>
      <c r="AA26" s="14">
        <f>IF(OR('Source data'!AA25="",'Source data'!AA25=0,'Source data'!AI25=""),"",'Source data'!AI25/'Source data'!AA25-1)</f>
        <v>23.384615384615383</v>
      </c>
      <c r="AB26" s="14">
        <f>IF(OR('Source data'!AB25="",'Source data'!AB25=0,'Source data'!AJ25=""),"",'Source data'!AJ25/'Source data'!AB25-1)</f>
        <v>3</v>
      </c>
      <c r="AC26" s="14">
        <f>IF(OR('Source data'!AC25="",'Source data'!AC25=0,'Source data'!AK25=""),"",'Source data'!AK25/'Source data'!AC25-1)</f>
        <v>2.8</v>
      </c>
      <c r="AD26" s="14">
        <f>IF(OR('Source data'!AD25="",'Source data'!AD25=0,'Source data'!AL25=""),"",'Source data'!AL25/'Source data'!AD25-1)</f>
        <v>-0.73684210526315796</v>
      </c>
      <c r="AE26" s="14">
        <f>IF(OR('Source data'!AE25="",'Source data'!AE25=0,'Source data'!AM25=""),"",'Source data'!AM25/'Source data'!AE25-1)</f>
        <v>-0.620253164556962</v>
      </c>
      <c r="AF26" s="14">
        <f>IF(OR('Source data'!AF25="",'Source data'!AF25=0,'Source data'!AN25=""),"",'Source data'!AN25/'Source data'!AF25-1)</f>
        <v>-0.1428571428571429</v>
      </c>
      <c r="AG26" s="14">
        <f>IF(OR('Source data'!AG25="",'Source data'!AG25=0,'Source data'!AO25=""),"",'Source data'!AO25/'Source data'!AG25-1)</f>
        <v>-4.166666666666663E-2</v>
      </c>
      <c r="AH26" s="14">
        <f>IF(OR('Source data'!AH25="",'Source data'!AH25=0,'Source data'!AP25=""),"",'Source data'!AP25/'Source data'!AH25-1)</f>
        <v>-0.61111111111111116</v>
      </c>
      <c r="AI26" s="14">
        <f>IF(OR('Source data'!AI25="",'Source data'!AI25=0,'Source data'!AQ25=""),"",'Source data'!AQ25/'Source data'!AI25-1)</f>
        <v>-0.9242902208201893</v>
      </c>
      <c r="AJ26" s="14">
        <f>IF(OR('Source data'!AJ25="",'Source data'!AJ25=0,'Source data'!AR25=""),"",'Source data'!AR25/'Source data'!AJ25-1)</f>
        <v>-0.71250000000000002</v>
      </c>
      <c r="AK26" s="14">
        <f>IF(OR('Source data'!AK25="",'Source data'!AK25=0,'Source data'!AS25=""),"",'Source data'!AS25/'Source data'!AK25-1)</f>
        <v>-0.61842105263157898</v>
      </c>
      <c r="AL26" s="14" t="str">
        <f>IF(OR('Source data'!AL25="",'Source data'!AL25=0,'Source data'!AT25=""),"",'Source data'!AT25/'Source data'!AL25-1)</f>
        <v/>
      </c>
      <c r="AM26" s="14" t="str">
        <f>IF(OR('Source data'!AM25="",'Source data'!AM25=0,'Source data'!AU25=""),"",'Source data'!AU25/'Source data'!AM25-1)</f>
        <v/>
      </c>
      <c r="AN26" s="14" t="str">
        <f>IF(OR('Source data'!AN25="",'Source data'!AN25=0,'Source data'!AV25=""),"",'Source data'!AV25/'Source data'!AN25-1)</f>
        <v/>
      </c>
    </row>
    <row r="27" spans="1:40">
      <c r="A27" s="10" t="s">
        <v>72</v>
      </c>
      <c r="B27" s="14">
        <f>IF(OR('Source data'!B26="",'Source data'!B26=0,'Source data'!J26=""),"",'Source data'!J26/'Source data'!B26-1)</f>
        <v>1.1875</v>
      </c>
      <c r="C27" s="14">
        <f>IF(OR('Source data'!C26="",'Source data'!C26=0,'Source data'!K26=""),"",'Source data'!K26/'Source data'!C26-1)</f>
        <v>1.7142857142857144</v>
      </c>
      <c r="D27" s="14">
        <f>IF(OR('Source data'!D26="",'Source data'!D26=0,'Source data'!L26=""),"",'Source data'!L26/'Source data'!D26-1)</f>
        <v>-6.6666666666666652E-2</v>
      </c>
      <c r="E27" s="14">
        <f>IF(OR('Source data'!E26="",'Source data'!E26=0,'Source data'!M26=""),"",'Source data'!M26/'Source data'!E26-1)</f>
        <v>-0.87136929460580914</v>
      </c>
      <c r="F27" s="14">
        <f>IF(OR('Source data'!F26="",'Source data'!F26=0,'Source data'!N26=""),"",'Source data'!N26/'Source data'!F26-1)</f>
        <v>1.935483870967742</v>
      </c>
      <c r="G27" s="14">
        <f>IF(OR('Source data'!G26="",'Source data'!G26=0,'Source data'!O26=""),"",'Source data'!O26/'Source data'!G26-1)</f>
        <v>2.1142857142857143</v>
      </c>
      <c r="H27" s="14">
        <f>IF(OR('Source data'!H26="",'Source data'!H26=0,'Source data'!P26=""),"",'Source data'!P26/'Source data'!H26-1)</f>
        <v>1.5142857142857142</v>
      </c>
      <c r="I27" s="14">
        <f>IF(OR('Source data'!I26="",'Source data'!I26=0,'Source data'!Q26=""),"",'Source data'!Q26/'Source data'!I26-1)</f>
        <v>0.14285714285714279</v>
      </c>
      <c r="J27" s="14">
        <f>IF(OR('Source data'!J26="",'Source data'!J26=0,'Source data'!R26=""),"",'Source data'!R26/'Source data'!J26-1)</f>
        <v>-0.4285714285714286</v>
      </c>
      <c r="K27" s="14">
        <f>IF(OR('Source data'!K26="",'Source data'!K26=0,'Source data'!S26=""),"",'Source data'!S26/'Source data'!K26-1)</f>
        <v>7.8947368421052655E-2</v>
      </c>
      <c r="L27" s="14">
        <f>IF(OR('Source data'!L26="",'Source data'!L26=0,'Source data'!T26=""),"",'Source data'!T26/'Source data'!L26-1)</f>
        <v>13.714285714285714</v>
      </c>
      <c r="M27" s="14">
        <f>IF(OR('Source data'!M26="",'Source data'!M26=0,'Source data'!U26=""),"",'Source data'!U26/'Source data'!M26-1)</f>
        <v>1.193548387096774</v>
      </c>
      <c r="N27" s="14">
        <f>IF(OR('Source data'!N26="",'Source data'!N26=0,'Source data'!V26=""),"",'Source data'!V26/'Source data'!N26-1)</f>
        <v>-0.76923076923076916</v>
      </c>
      <c r="O27" s="14">
        <f>IF(OR('Source data'!O26="",'Source data'!O26=0,'Source data'!W26=""),"",'Source data'!W26/'Source data'!O26-1)</f>
        <v>-0.53211009174311918</v>
      </c>
      <c r="P27" s="14">
        <f>IF(OR('Source data'!P26="",'Source data'!P26=0,'Source data'!X26=""),"",'Source data'!X26/'Source data'!P26-1)</f>
        <v>-0.53409090909090917</v>
      </c>
      <c r="Q27" s="14">
        <f>IF(OR('Source data'!Q26="",'Source data'!Q26=0,'Source data'!Y26=""),"",'Source data'!Y26/'Source data'!Q26-1)</f>
        <v>-4.166666666666663E-2</v>
      </c>
      <c r="R27" s="14">
        <f>IF(OR('Source data'!R26="",'Source data'!R26=0,'Source data'!Z26=""),"",'Source data'!Z26/'Source data'!R26-1)</f>
        <v>0.19999999999999996</v>
      </c>
      <c r="S27" s="14">
        <f>IF(OR('Source data'!S26="",'Source data'!S26=0,'Source data'!AA26=""),"",'Source data'!AA26/'Source data'!S26-1)</f>
        <v>-0.58536585365853666</v>
      </c>
      <c r="T27" s="14">
        <f>IF(OR('Source data'!T26="",'Source data'!T26=0,'Source data'!AB26=""),"",'Source data'!AB26/'Source data'!T26-1)</f>
        <v>-0.84466019417475735</v>
      </c>
      <c r="U27" s="14">
        <f>IF(OR('Source data'!U26="",'Source data'!U26=0,'Source data'!AC26=""),"",'Source data'!AC26/'Source data'!U26-1)</f>
        <v>29.573529411764707</v>
      </c>
      <c r="V27" s="14">
        <f>IF(OR('Source data'!V26="",'Source data'!V26=0,'Source data'!AD26=""),"",'Source data'!AD26/'Source data'!V26-1)</f>
        <v>241.04761904761904</v>
      </c>
      <c r="W27" s="14">
        <f>IF(OR('Source data'!W26="",'Source data'!W26=0,'Source data'!AE26=""),"",'Source data'!AE26/'Source data'!W26-1)</f>
        <v>101.96078431372548</v>
      </c>
      <c r="X27" s="14">
        <f>IF(OR('Source data'!X26="",'Source data'!X26=0,'Source data'!AF26=""),"",'Source data'!AF26/'Source data'!X26-1)</f>
        <v>116.8780487804878</v>
      </c>
      <c r="Y27" s="14">
        <f>IF(OR('Source data'!Y26="",'Source data'!Y26=0,'Source data'!AG26=""),"",'Source data'!AG26/'Source data'!Y26-1)</f>
        <v>62.347826086956523</v>
      </c>
      <c r="Z27" s="14">
        <f>IF(OR('Source data'!Z26="",'Source data'!Z26=0,'Source data'!AH26=""),"",'Source data'!AH26/'Source data'!Z26-1)</f>
        <v>70.958333333333329</v>
      </c>
      <c r="AA27" s="14">
        <f>IF(OR('Source data'!AA26="",'Source data'!AA26=0,'Source data'!AI26=""),"",'Source data'!AI26/'Source data'!AA26-1)</f>
        <v>1212.8235294117646</v>
      </c>
      <c r="AB27" s="14">
        <f>IF(OR('Source data'!AB26="",'Source data'!AB26=0,'Source data'!AJ26=""),"",'Source data'!AJ26/'Source data'!AB26-1)</f>
        <v>207.3125</v>
      </c>
      <c r="AC27" s="14">
        <f>IF(OR('Source data'!AC26="",'Source data'!AC26=0,'Source data'!AK26=""),"",'Source data'!AK26/'Source data'!AC26-1)</f>
        <v>1.3463203463203461</v>
      </c>
      <c r="AD27" s="14">
        <f>IF(OR('Source data'!AD26="",'Source data'!AD26=0,'Source data'!AL26=""),"",'Source data'!AL26/'Source data'!AD26-1)</f>
        <v>-0.87920519378319895</v>
      </c>
      <c r="AE27" s="14">
        <f>IF(OR('Source data'!AE26="",'Source data'!AE26=0,'Source data'!AM26=""),"",'Source data'!AM26/'Source data'!AE26-1)</f>
        <v>-0.80041896781565414</v>
      </c>
      <c r="AF27" s="14">
        <f>IF(OR('Source data'!AF26="",'Source data'!AF26=0,'Source data'!AN26=""),"",'Source data'!AN26/'Source data'!AF26-1)</f>
        <v>-0.9253051934616181</v>
      </c>
      <c r="AG27" s="14">
        <f>IF(OR('Source data'!AG26="",'Source data'!AG26=0,'Source data'!AO26=""),"",'Source data'!AO26/'Source data'!AG26-1)</f>
        <v>-0.17089910775566231</v>
      </c>
      <c r="AH27" s="14">
        <f>IF(OR('Source data'!AH26="",'Source data'!AH26=0,'Source data'!AP26=""),"",'Source data'!AP26/'Source data'!AH26-1)</f>
        <v>-0.45859872611464969</v>
      </c>
      <c r="AI27" s="14">
        <f>IF(OR('Source data'!AI26="",'Source data'!AI26=0,'Source data'!AQ26=""),"",'Source data'!AQ26/'Source data'!AI26-1)</f>
        <v>-0.91252725951054037</v>
      </c>
      <c r="AJ27" s="14">
        <f>IF(OR('Source data'!AJ26="",'Source data'!AJ26=0,'Source data'!AR26=""),"",'Source data'!AR26/'Source data'!AJ26-1)</f>
        <v>-0.96699669966996704</v>
      </c>
      <c r="AK27" s="14">
        <f>IF(OR('Source data'!AK26="",'Source data'!AK26=0,'Source data'!AS26=""),"",'Source data'!AS26/'Source data'!AK26-1)</f>
        <v>-0.96186961869618692</v>
      </c>
      <c r="AL27" s="14" t="str">
        <f>IF(OR('Source data'!AL26="",'Source data'!AL26=0,'Source data'!AT26=""),"",'Source data'!AT26/'Source data'!AL26-1)</f>
        <v/>
      </c>
      <c r="AM27" s="14" t="str">
        <f>IF(OR('Source data'!AM26="",'Source data'!AM26=0,'Source data'!AU26=""),"",'Source data'!AU26/'Source data'!AM26-1)</f>
        <v/>
      </c>
      <c r="AN27" s="14" t="str">
        <f>IF(OR('Source data'!AN26="",'Source data'!AN26=0,'Source data'!AV26=""),"",'Source data'!AV26/'Source data'!AN26-1)</f>
        <v/>
      </c>
    </row>
    <row r="28" spans="1:40">
      <c r="A28" s="10" t="s">
        <v>73</v>
      </c>
      <c r="B28" s="14">
        <f>IF(OR('Source data'!B27="",'Source data'!B27=0,'Source data'!J27=""),"",'Source data'!J27/'Source data'!B27-1)</f>
        <v>0.36363636363636354</v>
      </c>
      <c r="C28" s="14">
        <f>IF(OR('Source data'!C27="",'Source data'!C27=0,'Source data'!K27=""),"",'Source data'!K27/'Source data'!C27-1)</f>
        <v>0</v>
      </c>
      <c r="D28" s="14">
        <f>IF(OR('Source data'!D27="",'Source data'!D27=0,'Source data'!L27=""),"",'Source data'!L27/'Source data'!D27-1)</f>
        <v>-0.1428571428571429</v>
      </c>
      <c r="E28" s="14">
        <f>IF(OR('Source data'!E27="",'Source data'!E27=0,'Source data'!M27=""),"",'Source data'!M27/'Source data'!E27-1)</f>
        <v>-0.89261744966442957</v>
      </c>
      <c r="F28" s="14">
        <f>IF(OR('Source data'!F27="",'Source data'!F27=0,'Source data'!N27=""),"",'Source data'!N27/'Source data'!F27-1)</f>
        <v>2.4705882352941178</v>
      </c>
      <c r="G28" s="14">
        <f>IF(OR('Source data'!G27="",'Source data'!G27=0,'Source data'!O27=""),"",'Source data'!O27/'Source data'!G27-1)</f>
        <v>3.125</v>
      </c>
      <c r="H28" s="14">
        <f>IF(OR('Source data'!H27="",'Source data'!H27=0,'Source data'!P27=""),"",'Source data'!P27/'Source data'!H27-1)</f>
        <v>3.8181818181818183</v>
      </c>
      <c r="I28" s="14">
        <f>IF(OR('Source data'!I27="",'Source data'!I27=0,'Source data'!Q27=""),"",'Source data'!Q27/'Source data'!I27-1)</f>
        <v>0</v>
      </c>
      <c r="J28" s="14">
        <f>IF(OR('Source data'!J27="",'Source data'!J27=0,'Source data'!R27=""),"",'Source data'!R27/'Source data'!J27-1)</f>
        <v>0.66666666666666674</v>
      </c>
      <c r="K28" s="14">
        <f>IF(OR('Source data'!K27="",'Source data'!K27=0,'Source data'!S27=""),"",'Source data'!S27/'Source data'!K27-1)</f>
        <v>2.1666666666666665</v>
      </c>
      <c r="L28" s="14">
        <f>IF(OR('Source data'!L27="",'Source data'!L27=0,'Source data'!T27=""),"",'Source data'!T27/'Source data'!L27-1)</f>
        <v>29.333333333333332</v>
      </c>
      <c r="M28" s="14">
        <f>IF(OR('Source data'!M27="",'Source data'!M27=0,'Source data'!U27=""),"",'Source data'!U27/'Source data'!M27-1)</f>
        <v>5.75</v>
      </c>
      <c r="N28" s="14">
        <f>IF(OR('Source data'!N27="",'Source data'!N27=0,'Source data'!V27=""),"",'Source data'!V27/'Source data'!N27-1)</f>
        <v>-0.5423728813559322</v>
      </c>
      <c r="O28" s="14">
        <f>IF(OR('Source data'!O27="",'Source data'!O27=0,'Source data'!W27=""),"",'Source data'!W27/'Source data'!O27-1)</f>
        <v>1.5151515151515138E-2</v>
      </c>
      <c r="P28" s="14">
        <f>IF(OR('Source data'!P27="",'Source data'!P27=0,'Source data'!X27=""),"",'Source data'!X27/'Source data'!P27-1)</f>
        <v>1</v>
      </c>
      <c r="Q28" s="14">
        <f>IF(OR('Source data'!Q27="",'Source data'!Q27=0,'Source data'!Y27=""),"",'Source data'!Y27/'Source data'!Q27-1)</f>
        <v>1.1499999999999999</v>
      </c>
      <c r="R28" s="14">
        <f>IF(OR('Source data'!R27="",'Source data'!R27=0,'Source data'!Z27=""),"",'Source data'!Z27/'Source data'!R27-1)</f>
        <v>1.2000000000000002</v>
      </c>
      <c r="S28" s="14">
        <f>IF(OR('Source data'!S27="",'Source data'!S27=0,'Source data'!AA27=""),"",'Source data'!AA27/'Source data'!S27-1)</f>
        <v>0.26315789473684204</v>
      </c>
      <c r="T28" s="14">
        <f>IF(OR('Source data'!T27="",'Source data'!T27=0,'Source data'!AB27=""),"",'Source data'!AB27/'Source data'!T27-1)</f>
        <v>-0.89010989010989006</v>
      </c>
      <c r="U28" s="14">
        <f>IF(OR('Source data'!U27="",'Source data'!U27=0,'Source data'!AC27=""),"",'Source data'!AC27/'Source data'!U27-1)</f>
        <v>-0.67592592592592593</v>
      </c>
      <c r="V28" s="14">
        <f>IF(OR('Source data'!V27="",'Source data'!V27=0,'Source data'!AD27=""),"",'Source data'!AD27/'Source data'!V27-1)</f>
        <v>5.2962962962962967</v>
      </c>
      <c r="W28" s="14">
        <f>IF(OR('Source data'!W27="",'Source data'!W27=0,'Source data'!AE27=""),"",'Source data'!AE27/'Source data'!W27-1)</f>
        <v>1.9850746268656718</v>
      </c>
      <c r="X28" s="14">
        <f>IF(OR('Source data'!X27="",'Source data'!X27=0,'Source data'!AF27=""),"",'Source data'!AF27/'Source data'!X27-1)</f>
        <v>-0.28301886792452835</v>
      </c>
      <c r="Y28" s="14">
        <f>IF(OR('Source data'!Y27="",'Source data'!Y27=0,'Source data'!AG27=""),"",'Source data'!AG27/'Source data'!Y27-1)</f>
        <v>0.65116279069767447</v>
      </c>
      <c r="Z28" s="14">
        <f>IF(OR('Source data'!Z27="",'Source data'!Z27=0,'Source data'!AH27=""),"",'Source data'!AH27/'Source data'!Z27-1)</f>
        <v>1.3636363636363638</v>
      </c>
      <c r="AA28" s="14">
        <f>IF(OR('Source data'!AA27="",'Source data'!AA27=0,'Source data'!AI27=""),"",'Source data'!AI27/'Source data'!AA27-1)</f>
        <v>20.958333333333332</v>
      </c>
      <c r="AB28" s="14">
        <f>IF(OR('Source data'!AB27="",'Source data'!AB27=0,'Source data'!AJ27=""),"",'Source data'!AJ27/'Source data'!AB27-1)</f>
        <v>15.074999999999999</v>
      </c>
      <c r="AC28" s="14">
        <f>IF(OR('Source data'!AC27="",'Source data'!AC27=0,'Source data'!AK27=""),"",'Source data'!AK27/'Source data'!AC27-1)</f>
        <v>18.685714285714287</v>
      </c>
      <c r="AD28" s="14">
        <f>IF(OR('Source data'!AD27="",'Source data'!AD27=0,'Source data'!AL27=""),"",'Source data'!AL27/'Source data'!AD27-1)</f>
        <v>-0.40588235294117647</v>
      </c>
      <c r="AE28" s="14">
        <f>IF(OR('Source data'!AE27="",'Source data'!AE27=0,'Source data'!AM27=""),"",'Source data'!AM27/'Source data'!AE27-1)</f>
        <v>-0.36</v>
      </c>
      <c r="AF28" s="14">
        <f>IF(OR('Source data'!AF27="",'Source data'!AF27=0,'Source data'!AN27=""),"",'Source data'!AN27/'Source data'!AF27-1)</f>
        <v>5.2631578947368363E-2</v>
      </c>
      <c r="AG28" s="14">
        <f>IF(OR('Source data'!AG27="",'Source data'!AG27=0,'Source data'!AO27=""),"",'Source data'!AO27/'Source data'!AG27-1)</f>
        <v>0.26760563380281699</v>
      </c>
      <c r="AH28" s="14">
        <f>IF(OR('Source data'!AH27="",'Source data'!AH27=0,'Source data'!AP27=""),"",'Source data'!AP27/'Source data'!AH27-1)</f>
        <v>-0.37692307692307692</v>
      </c>
      <c r="AI28" s="14">
        <f>IF(OR('Source data'!AI27="",'Source data'!AI27=0,'Source data'!AQ27=""),"",'Source data'!AQ27/'Source data'!AI27-1)</f>
        <v>-0.83491461100569264</v>
      </c>
      <c r="AJ28" s="14">
        <f>IF(OR('Source data'!AJ27="",'Source data'!AJ27=0,'Source data'!AR27=""),"",'Source data'!AR27/'Source data'!AJ27-1)</f>
        <v>-0.72006220839813373</v>
      </c>
      <c r="AK28" s="14">
        <f>IF(OR('Source data'!AK27="",'Source data'!AK27=0,'Source data'!AS27=""),"",'Source data'!AS27/'Source data'!AK27-1)</f>
        <v>-0.80696661828737304</v>
      </c>
      <c r="AL28" s="14" t="str">
        <f>IF(OR('Source data'!AL27="",'Source data'!AL27=0,'Source data'!AT27=""),"",'Source data'!AT27/'Source data'!AL27-1)</f>
        <v/>
      </c>
      <c r="AM28" s="14" t="str">
        <f>IF(OR('Source data'!AM27="",'Source data'!AM27=0,'Source data'!AU27=""),"",'Source data'!AU27/'Source data'!AM27-1)</f>
        <v/>
      </c>
      <c r="AN28" s="14" t="str">
        <f>IF(OR('Source data'!AN27="",'Source data'!AN27=0,'Source data'!AV27=""),"",'Source data'!AV27/'Source data'!AN27-1)</f>
        <v/>
      </c>
    </row>
    <row r="29" spans="1:40">
      <c r="A29" s="10" t="s">
        <v>74</v>
      </c>
      <c r="B29" s="14">
        <f>IF(OR('Source data'!B28="",'Source data'!B28=0,'Source data'!J28=""),"",'Source data'!J28/'Source data'!B28-1)</f>
        <v>2.1111111111111112</v>
      </c>
      <c r="C29" s="14">
        <f>IF(OR('Source data'!C28="",'Source data'!C28=0,'Source data'!K28=""),"",'Source data'!K28/'Source data'!C28-1)</f>
        <v>-5.555555555555558E-2</v>
      </c>
      <c r="D29" s="14">
        <f>IF(OR('Source data'!D28="",'Source data'!D28=0,'Source data'!L28=""),"",'Source data'!L28/'Source data'!D28-1)</f>
        <v>-0.45454545454545459</v>
      </c>
      <c r="E29" s="14">
        <f>IF(OR('Source data'!E28="",'Source data'!E28=0,'Source data'!M28=""),"",'Source data'!M28/'Source data'!E28-1)</f>
        <v>-0.80981595092024539</v>
      </c>
      <c r="F29" s="14">
        <f>IF(OR('Source data'!F28="",'Source data'!F28=0,'Source data'!N28=""),"",'Source data'!N28/'Source data'!F28-1)</f>
        <v>1.9615384615384617</v>
      </c>
      <c r="G29" s="14">
        <f>IF(OR('Source data'!G28="",'Source data'!G28=0,'Source data'!O28=""),"",'Source data'!O28/'Source data'!G28-1)</f>
        <v>2.2777777777777777</v>
      </c>
      <c r="H29" s="14">
        <f>IF(OR('Source data'!H28="",'Source data'!H28=0,'Source data'!P28=""),"",'Source data'!P28/'Source data'!H28-1)</f>
        <v>3.3636363636363633</v>
      </c>
      <c r="I29" s="14">
        <f>IF(OR('Source data'!I28="",'Source data'!I28=0,'Source data'!Q28=""),"",'Source data'!Q28/'Source data'!I28-1)</f>
        <v>0.5625</v>
      </c>
      <c r="J29" s="14">
        <f>IF(OR('Source data'!J28="",'Source data'!J28=0,'Source data'!R28=""),"",'Source data'!R28/'Source data'!J28-1)</f>
        <v>-7.1428571428571397E-2</v>
      </c>
      <c r="K29" s="14">
        <f>IF(OR('Source data'!K28="",'Source data'!K28=0,'Source data'!S28=""),"",'Source data'!S28/'Source data'!K28-1)</f>
        <v>0.47058823529411775</v>
      </c>
      <c r="L29" s="14">
        <f>IF(OR('Source data'!L28="",'Source data'!L28=0,'Source data'!T28=""),"",'Source data'!T28/'Source data'!L28-1)</f>
        <v>23.5</v>
      </c>
      <c r="M29" s="14">
        <f>IF(OR('Source data'!M28="",'Source data'!M28=0,'Source data'!U28=""),"",'Source data'!U28/'Source data'!M28-1)</f>
        <v>0.93548387096774199</v>
      </c>
      <c r="N29" s="14">
        <f>IF(OR('Source data'!N28="",'Source data'!N28=0,'Source data'!V28=""),"",'Source data'!V28/'Source data'!N28-1)</f>
        <v>-0.8441558441558441</v>
      </c>
      <c r="O29" s="14">
        <f>IF(OR('Source data'!O28="",'Source data'!O28=0,'Source data'!W28=""),"",'Source data'!W28/'Source data'!O28-1)</f>
        <v>-0.59322033898305082</v>
      </c>
      <c r="P29" s="14">
        <f>IF(OR('Source data'!P28="",'Source data'!P28=0,'Source data'!X28=""),"",'Source data'!X28/'Source data'!P28-1)</f>
        <v>-0.4375</v>
      </c>
      <c r="Q29" s="14">
        <f>IF(OR('Source data'!Q28="",'Source data'!Q28=0,'Source data'!Y28=""),"",'Source data'!Y28/'Source data'!Q28-1)</f>
        <v>-0.24</v>
      </c>
      <c r="R29" s="14">
        <f>IF(OR('Source data'!R28="",'Source data'!R28=0,'Source data'!Z28=""),"",'Source data'!Z28/'Source data'!R28-1)</f>
        <v>0.34615384615384626</v>
      </c>
      <c r="S29" s="14">
        <f>IF(OR('Source data'!S28="",'Source data'!S28=0,'Source data'!AA28=""),"",'Source data'!AA28/'Source data'!S28-1)</f>
        <v>0.52</v>
      </c>
      <c r="T29" s="14">
        <f>IF(OR('Source data'!T28="",'Source data'!T28=0,'Source data'!AB28=""),"",'Source data'!AB28/'Source data'!T28-1)</f>
        <v>-0.90476190476190477</v>
      </c>
      <c r="U29" s="14">
        <f>IF(OR('Source data'!U28="",'Source data'!U28=0,'Source data'!AC28=""),"",'Source data'!AC28/'Source data'!U28-1)</f>
        <v>-0.3666666666666667</v>
      </c>
      <c r="V29" s="14">
        <f>IF(OR('Source data'!V28="",'Source data'!V28=0,'Source data'!AD28=""),"",'Source data'!AD28/'Source data'!V28-1)</f>
        <v>11.333333333333334</v>
      </c>
      <c r="W29" s="14">
        <f>IF(OR('Source data'!W28="",'Source data'!W28=0,'Source data'!AE28=""),"",'Source data'!AE28/'Source data'!W28-1)</f>
        <v>4.041666666666667</v>
      </c>
      <c r="X29" s="14">
        <f>IF(OR('Source data'!X28="",'Source data'!X28=0,'Source data'!AF28=""),"",'Source data'!AF28/'Source data'!X28-1)</f>
        <v>1.7037037037037037</v>
      </c>
      <c r="Y29" s="14">
        <f>IF(OR('Source data'!Y28="",'Source data'!Y28=0,'Source data'!AG28=""),"",'Source data'!AG28/'Source data'!Y28-1)</f>
        <v>3</v>
      </c>
      <c r="Z29" s="14">
        <f>IF(OR('Source data'!Z28="",'Source data'!Z28=0,'Source data'!AH28=""),"",'Source data'!AH28/'Source data'!Z28-1)</f>
        <v>0.8</v>
      </c>
      <c r="AA29" s="14">
        <f>IF(OR('Source data'!AA28="",'Source data'!AA28=0,'Source data'!AI28=""),"",'Source data'!AI28/'Source data'!AA28-1)</f>
        <v>20.105263157894736</v>
      </c>
      <c r="AB29" s="14">
        <f>IF(OR('Source data'!AB28="",'Source data'!AB28=0,'Source data'!AJ28=""),"",'Source data'!AJ28/'Source data'!AB28-1)</f>
        <v>8.5</v>
      </c>
      <c r="AC29" s="14">
        <f>IF(OR('Source data'!AC28="",'Source data'!AC28=0,'Source data'!AK28=""),"",'Source data'!AK28/'Source data'!AC28-1)</f>
        <v>9.1578947368421044</v>
      </c>
      <c r="AD29" s="14">
        <f>IF(OR('Source data'!AD28="",'Source data'!AD28=0,'Source data'!AL28=""),"",'Source data'!AL28/'Source data'!AD28-1)</f>
        <v>-0.23648648648648651</v>
      </c>
      <c r="AE29" s="14">
        <f>IF(OR('Source data'!AE28="",'Source data'!AE28=0,'Source data'!AM28=""),"",'Source data'!AM28/'Source data'!AE28-1)</f>
        <v>-0.46280991735537191</v>
      </c>
      <c r="AF29" s="14">
        <f>IF(OR('Source data'!AF28="",'Source data'!AF28=0,'Source data'!AN28=""),"",'Source data'!AN28/'Source data'!AF28-1)</f>
        <v>0.65753424657534243</v>
      </c>
      <c r="AG29" s="14">
        <f>IF(OR('Source data'!AG28="",'Source data'!AG28=0,'Source data'!AO28=""),"",'Source data'!AO28/'Source data'!AG28-1)</f>
        <v>5.2631578947368363E-2</v>
      </c>
      <c r="AH29" s="14">
        <f>IF(OR('Source data'!AH28="",'Source data'!AH28=0,'Source data'!AP28=""),"",'Source data'!AP28/'Source data'!AH28-1)</f>
        <v>-0.23809523809523814</v>
      </c>
      <c r="AI29" s="14">
        <f>IF(OR('Source data'!AI28="",'Source data'!AI28=0,'Source data'!AQ28=""),"",'Source data'!AQ28/'Source data'!AI28-1)</f>
        <v>-0.94014962593516205</v>
      </c>
      <c r="AJ29" s="14">
        <f>IF(OR('Source data'!AJ28="",'Source data'!AJ28=0,'Source data'!AR28=""),"",'Source data'!AR28/'Source data'!AJ28-1)</f>
        <v>-0.68796992481203012</v>
      </c>
      <c r="AK29" s="14">
        <f>IF(OR('Source data'!AK28="",'Source data'!AK28=0,'Source data'!AS28=""),"",'Source data'!AS28/'Source data'!AK28-1)</f>
        <v>-0.80569948186528495</v>
      </c>
      <c r="AL29" s="14" t="str">
        <f>IF(OR('Source data'!AL28="",'Source data'!AL28=0,'Source data'!AT28=""),"",'Source data'!AT28/'Source data'!AL28-1)</f>
        <v/>
      </c>
      <c r="AM29" s="14" t="str">
        <f>IF(OR('Source data'!AM28="",'Source data'!AM28=0,'Source data'!AU28=""),"",'Source data'!AU28/'Source data'!AM28-1)</f>
        <v/>
      </c>
      <c r="AN29" s="14" t="str">
        <f>IF(OR('Source data'!AN28="",'Source data'!AN28=0,'Source data'!AV28=""),"",'Source data'!AV28/'Source data'!AN28-1)</f>
        <v/>
      </c>
    </row>
    <row r="30" spans="1:40">
      <c r="A30" s="11" t="s">
        <v>75</v>
      </c>
      <c r="B30" s="15">
        <f>IF(OR('Source data'!B29="",'Source data'!B29=0,'Source data'!J29=""),"",'Source data'!J29/'Source data'!B29-1)</f>
        <v>2.9166666666666665</v>
      </c>
      <c r="C30" s="15">
        <f>IF(OR('Source data'!C29="",'Source data'!C29=0,'Source data'!K29=""),"",'Source data'!K29/'Source data'!C29-1)</f>
        <v>-0.33333333333333337</v>
      </c>
      <c r="D30" s="15">
        <f>IF(OR('Source data'!D29="",'Source data'!D29=0,'Source data'!L29=""),"",'Source data'!L29/'Source data'!D29-1)</f>
        <v>-0.64705882352941169</v>
      </c>
      <c r="E30" s="15">
        <f>IF(OR('Source data'!E29="",'Source data'!E29=0,'Source data'!M29=""),"",'Source data'!M29/'Source data'!E29-1)</f>
        <v>-0.81428571428571428</v>
      </c>
      <c r="F30" s="15">
        <f>IF(OR('Source data'!F29="",'Source data'!F29=0,'Source data'!N29=""),"",'Source data'!N29/'Source data'!F29-1)</f>
        <v>2.1666666666666665</v>
      </c>
      <c r="G30" s="15">
        <f>IF(OR('Source data'!G29="",'Source data'!G29=0,'Source data'!O29=""),"",'Source data'!O29/'Source data'!G29-1)</f>
        <v>2.5882352941176472</v>
      </c>
      <c r="H30" s="15">
        <f>IF(OR('Source data'!H29="",'Source data'!H29=0,'Source data'!P29=""),"",'Source data'!P29/'Source data'!H29-1)</f>
        <v>1.5238095238095237</v>
      </c>
      <c r="I30" s="15">
        <f>IF(OR('Source data'!I29="",'Source data'!I29=0,'Source data'!Q29=""),"",'Source data'!Q29/'Source data'!I29-1)</f>
        <v>0.4285714285714286</v>
      </c>
      <c r="J30" s="15">
        <f>IF(OR('Source data'!J29="",'Source data'!J29=0,'Source data'!R29=""),"",'Source data'!R29/'Source data'!J29-1)</f>
        <v>-0.7021276595744681</v>
      </c>
      <c r="K30" s="15">
        <f>IF(OR('Source data'!K29="",'Source data'!K29=0,'Source data'!S29=""),"",'Source data'!S29/'Source data'!K29-1)</f>
        <v>0</v>
      </c>
      <c r="L30" s="15">
        <f>IF(OR('Source data'!L29="",'Source data'!L29=0,'Source data'!T29=""),"",'Source data'!T29/'Source data'!L29-1)</f>
        <v>18.833333333333332</v>
      </c>
      <c r="M30" s="15">
        <f>IF(OR('Source data'!M29="",'Source data'!M29=0,'Source data'!U29=""),"",'Source data'!U29/'Source data'!M29-1)</f>
        <v>0.33333333333333326</v>
      </c>
      <c r="N30" s="15">
        <f>IF(OR('Source data'!N29="",'Source data'!N29=0,'Source data'!V29=""),"",'Source data'!V29/'Source data'!N29-1)</f>
        <v>-0.90526315789473688</v>
      </c>
      <c r="O30" s="15">
        <f>IF(OR('Source data'!O29="",'Source data'!O29=0,'Source data'!W29=""),"",'Source data'!W29/'Source data'!O29-1)</f>
        <v>-0.85245901639344268</v>
      </c>
      <c r="P30" s="15">
        <f>IF(OR('Source data'!P29="",'Source data'!P29=0,'Source data'!X29=""),"",'Source data'!X29/'Source data'!P29-1)</f>
        <v>-0.81132075471698117</v>
      </c>
      <c r="Q30" s="15">
        <f>IF(OR('Source data'!Q29="",'Source data'!Q29=0,'Source data'!Y29=""),"",'Source data'!Y29/'Source data'!Q29-1)</f>
        <v>-0.55000000000000004</v>
      </c>
      <c r="R30" s="15">
        <f>IF(OR('Source data'!R29="",'Source data'!R29=0,'Source data'!Z29=""),"",'Source data'!Z29/'Source data'!R29-1)</f>
        <v>0.4285714285714286</v>
      </c>
      <c r="S30" s="15">
        <f>IF(OR('Source data'!S29="",'Source data'!S29=0,'Source data'!AA29=""),"",'Source data'!AA29/'Source data'!S29-1)</f>
        <v>-0.5</v>
      </c>
      <c r="T30" s="15">
        <f>IF(OR('Source data'!T29="",'Source data'!T29=0,'Source data'!AB29=""),"",'Source data'!AB29/'Source data'!T29-1)</f>
        <v>-0.95798319327731096</v>
      </c>
      <c r="U30" s="15">
        <f>IF(OR('Source data'!U29="",'Source data'!U29=0,'Source data'!AC29=""),"",'Source data'!AC29/'Source data'!U29-1)</f>
        <v>-0.57692307692307687</v>
      </c>
      <c r="V30" s="15">
        <f>IF(OR('Source data'!V29="",'Source data'!V29=0,'Source data'!AD29=""),"",'Source data'!AD29/'Source data'!V29-1)</f>
        <v>6.4444444444444446</v>
      </c>
      <c r="W30" s="15">
        <f>IF(OR('Source data'!W29="",'Source data'!W29=0,'Source data'!AE29=""),"",'Source data'!AE29/'Source data'!W29-1)</f>
        <v>6.4444444444444446</v>
      </c>
      <c r="X30" s="15">
        <f>IF(OR('Source data'!X29="",'Source data'!X29=0,'Source data'!AF29=""),"",'Source data'!AF29/'Source data'!X29-1)</f>
        <v>1.2000000000000002</v>
      </c>
      <c r="Y30" s="15">
        <f>IF(OR('Source data'!Y29="",'Source data'!Y29=0,'Source data'!AG29=""),"",'Source data'!AG29/'Source data'!Y29-1)</f>
        <v>2.3333333333333335</v>
      </c>
      <c r="Z30" s="15">
        <f>IF(OR('Source data'!Z29="",'Source data'!Z29=0,'Source data'!AH29=""),"",'Source data'!AH29/'Source data'!Z29-1)</f>
        <v>0.30000000000000004</v>
      </c>
      <c r="AA30" s="15">
        <f>IF(OR('Source data'!AA29="",'Source data'!AA29=0,'Source data'!AI29=""),"",'Source data'!AI29/'Source data'!AA29-1)</f>
        <v>25.6</v>
      </c>
      <c r="AB30" s="15">
        <f>IF(OR('Source data'!AB29="",'Source data'!AB29=0,'Source data'!AJ29=""),"",'Source data'!AJ29/'Source data'!AB29-1)</f>
        <v>4</v>
      </c>
      <c r="AC30" s="15">
        <f>IF(OR('Source data'!AC29="",'Source data'!AC29=0,'Source data'!AK29=""),"",'Source data'!AK29/'Source data'!AC29-1)</f>
        <v>2.5</v>
      </c>
      <c r="AD30" s="15">
        <f>IF(OR('Source data'!AD29="",'Source data'!AD29=0,'Source data'!AL29=""),"",'Source data'!AL29/'Source data'!AD29-1)</f>
        <v>-0.70149253731343286</v>
      </c>
      <c r="AE30" s="15">
        <f>IF(OR('Source data'!AE29="",'Source data'!AE29=0,'Source data'!AM29=""),"",'Source data'!AM29/'Source data'!AE29-1)</f>
        <v>-0.83582089552238803</v>
      </c>
      <c r="AF30" s="15">
        <f>IF(OR('Source data'!AF29="",'Source data'!AF29=0,'Source data'!AN29=""),"",'Source data'!AN29/'Source data'!AF29-1)</f>
        <v>0</v>
      </c>
      <c r="AG30" s="15">
        <f>IF(OR('Source data'!AG29="",'Source data'!AG29=0,'Source data'!AO29=""),"",'Source data'!AO29/'Source data'!AG29-1)</f>
        <v>-0.56666666666666665</v>
      </c>
      <c r="AH30" s="15">
        <f>IF(OR('Source data'!AH29="",'Source data'!AH29=0,'Source data'!AP29=""),"",'Source data'!AP29/'Source data'!AH29-1)</f>
        <v>-0.80769230769230771</v>
      </c>
      <c r="AI30" s="15">
        <f>IF(OR('Source data'!AI29="",'Source data'!AI29=0,'Source data'!AQ29=""),"",'Source data'!AQ29/'Source data'!AI29-1)</f>
        <v>-0.96240601503759393</v>
      </c>
      <c r="AJ30" s="15">
        <f>IF(OR('Source data'!AJ29="",'Source data'!AJ29=0,'Source data'!AR29=""),"",'Source data'!AR29/'Source data'!AJ29-1)</f>
        <v>-0.6</v>
      </c>
      <c r="AK30" s="15">
        <f>IF(OR('Source data'!AK29="",'Source data'!AK29=0,'Source data'!AS29=""),"",'Source data'!AS29/'Source data'!AK29-1)</f>
        <v>-0.76623376623376627</v>
      </c>
      <c r="AL30" s="15" t="str">
        <f>IF(OR('Source data'!AL29="",'Source data'!AL29=0,'Source data'!AT29=""),"",'Source data'!AT29/'Source data'!AL29-1)</f>
        <v/>
      </c>
      <c r="AM30" s="15" t="str">
        <f>IF(OR('Source data'!AM29="",'Source data'!AM29=0,'Source data'!AU29=""),"",'Source data'!AU29/'Source data'!AM29-1)</f>
        <v/>
      </c>
      <c r="AN30" s="15" t="str">
        <f>IF(OR('Source data'!AN29="",'Source data'!AN29=0,'Source data'!AV29=""),"",'Source data'!AV29/'Source data'!AN29-1)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3" width="12" customWidth="1"/>
  </cols>
  <sheetData>
    <row r="1" spans="1:13" ht="18">
      <c r="A1" s="8" t="s">
        <v>272</v>
      </c>
    </row>
    <row r="2" spans="1:13">
      <c r="A2" s="7" t="s">
        <v>273</v>
      </c>
    </row>
    <row r="4" spans="1:13" ht="30" customHeight="1">
      <c r="A4" s="9" t="s">
        <v>2</v>
      </c>
      <c r="B4" s="9" t="s">
        <v>274</v>
      </c>
      <c r="C4" s="9" t="s">
        <v>275</v>
      </c>
      <c r="D4" s="9" t="s">
        <v>276</v>
      </c>
      <c r="E4" s="9" t="s">
        <v>277</v>
      </c>
      <c r="F4" s="9" t="s">
        <v>278</v>
      </c>
      <c r="G4" s="9" t="s">
        <v>279</v>
      </c>
      <c r="H4" s="9" t="s">
        <v>280</v>
      </c>
      <c r="I4" s="9" t="s">
        <v>281</v>
      </c>
      <c r="J4" s="9" t="s">
        <v>282</v>
      </c>
      <c r="K4" s="9" t="s">
        <v>283</v>
      </c>
      <c r="L4" s="9" t="s">
        <v>284</v>
      </c>
      <c r="M4" s="9" t="s">
        <v>285</v>
      </c>
    </row>
    <row r="5" spans="1:13">
      <c r="A5" s="10" t="s">
        <v>50</v>
      </c>
      <c r="B5" s="12">
        <f>'Source data'!AW4</f>
        <v>15900</v>
      </c>
      <c r="C5" s="12">
        <f>'Source data'!AX4</f>
        <v>16215</v>
      </c>
      <c r="D5" s="12">
        <f>'Source data'!AY4</f>
        <v>18540</v>
      </c>
      <c r="E5" s="12">
        <f>'Source data'!AZ4</f>
        <v>62660</v>
      </c>
      <c r="F5" s="12">
        <f>'Source data'!BA4</f>
        <v>16710</v>
      </c>
      <c r="G5" s="12">
        <f>'Source data'!BB4</f>
        <v>23125</v>
      </c>
      <c r="H5" s="12">
        <f>'Source data'!BC4</f>
        <v>45105</v>
      </c>
      <c r="I5" s="12">
        <f>'Source data'!BD4</f>
        <v>196300</v>
      </c>
      <c r="J5" s="12">
        <f>'Source data'!BE4</f>
        <v>60270</v>
      </c>
      <c r="K5" s="12">
        <f>'Source data'!BF4</f>
        <v>52900</v>
      </c>
      <c r="L5" s="12">
        <f>'Source data'!BG4</f>
        <v>108420</v>
      </c>
      <c r="M5" s="12">
        <f>'Source data'!BH4</f>
        <v>0</v>
      </c>
    </row>
    <row r="6" spans="1:13">
      <c r="A6" s="10" t="s">
        <v>51</v>
      </c>
      <c r="B6" s="12">
        <f>'Source data'!AW5</f>
        <v>2330</v>
      </c>
      <c r="C6" s="12">
        <f>'Source data'!AX5</f>
        <v>2385</v>
      </c>
      <c r="D6" s="12">
        <f>'Source data'!AY5</f>
        <v>3600</v>
      </c>
      <c r="E6" s="12">
        <f>'Source data'!AZ5</f>
        <v>15045</v>
      </c>
      <c r="F6" s="12">
        <f>'Source data'!BA5</f>
        <v>8720</v>
      </c>
      <c r="G6" s="12">
        <f>'Source data'!BB5</f>
        <v>8170</v>
      </c>
      <c r="H6" s="12">
        <f>'Source data'!BC5</f>
        <v>10575</v>
      </c>
      <c r="I6" s="12">
        <f>'Source data'!BD5</f>
        <v>76795</v>
      </c>
      <c r="J6" s="12">
        <f>'Source data'!BE5</f>
        <v>17795</v>
      </c>
      <c r="K6" s="12">
        <f>'Source data'!BF5</f>
        <v>17885</v>
      </c>
      <c r="L6" s="12">
        <f>'Source data'!BG5</f>
        <v>32030</v>
      </c>
      <c r="M6" s="12">
        <f>'Source data'!BH5</f>
        <v>0</v>
      </c>
    </row>
    <row r="7" spans="1:13">
      <c r="A7" s="10" t="s">
        <v>52</v>
      </c>
      <c r="B7" s="12">
        <f>'Source data'!AW6</f>
        <v>1435</v>
      </c>
      <c r="C7" s="12">
        <f>'Source data'!AX6</f>
        <v>1625</v>
      </c>
      <c r="D7" s="12">
        <f>'Source data'!AY6</f>
        <v>2115</v>
      </c>
      <c r="E7" s="12">
        <f>'Source data'!AZ6</f>
        <v>6875</v>
      </c>
      <c r="F7" s="12">
        <f>'Source data'!BA6</f>
        <v>690</v>
      </c>
      <c r="G7" s="12">
        <f>'Source data'!BB6</f>
        <v>2025</v>
      </c>
      <c r="H7" s="12">
        <f>'Source data'!BC6</f>
        <v>2430</v>
      </c>
      <c r="I7" s="12">
        <f>'Source data'!BD6</f>
        <v>9910</v>
      </c>
      <c r="J7" s="12">
        <f>'Source data'!BE6</f>
        <v>1895</v>
      </c>
      <c r="K7" s="12">
        <f>'Source data'!BF6</f>
        <v>1615</v>
      </c>
      <c r="L7" s="12">
        <f>'Source data'!BG6</f>
        <v>3770</v>
      </c>
      <c r="M7" s="12">
        <f>'Source data'!BH6</f>
        <v>0</v>
      </c>
    </row>
    <row r="8" spans="1:13">
      <c r="A8" s="10" t="s">
        <v>53</v>
      </c>
      <c r="B8" s="12">
        <f>'Source data'!AW7</f>
        <v>2265</v>
      </c>
      <c r="C8" s="12">
        <f>'Source data'!AX7</f>
        <v>1875</v>
      </c>
      <c r="D8" s="12">
        <f>'Source data'!AY7</f>
        <v>2135</v>
      </c>
      <c r="E8" s="12">
        <f>'Source data'!AZ7</f>
        <v>5810</v>
      </c>
      <c r="F8" s="12">
        <f>'Source data'!BA7</f>
        <v>140</v>
      </c>
      <c r="G8" s="12">
        <f>'Source data'!BB7</f>
        <v>1130</v>
      </c>
      <c r="H8" s="12">
        <f>'Source data'!BC7</f>
        <v>2295</v>
      </c>
      <c r="I8" s="12">
        <f>'Source data'!BD7</f>
        <v>6115</v>
      </c>
      <c r="J8" s="12">
        <f>'Source data'!BE7</f>
        <v>2010</v>
      </c>
      <c r="K8" s="12">
        <f>'Source data'!BF7</f>
        <v>1890</v>
      </c>
      <c r="L8" s="12">
        <f>'Source data'!BG7</f>
        <v>5280</v>
      </c>
      <c r="M8" s="12">
        <f>'Source data'!BH7</f>
        <v>0</v>
      </c>
    </row>
    <row r="9" spans="1:13">
      <c r="A9" s="10" t="s">
        <v>54</v>
      </c>
      <c r="B9" s="12">
        <f>'Source data'!AW8</f>
        <v>1710</v>
      </c>
      <c r="C9" s="12">
        <f>'Source data'!AX8</f>
        <v>1480</v>
      </c>
      <c r="D9" s="12">
        <f>'Source data'!AY8</f>
        <v>1345</v>
      </c>
      <c r="E9" s="12">
        <f>'Source data'!AZ8</f>
        <v>4340</v>
      </c>
      <c r="F9" s="12">
        <f>'Source data'!BA8</f>
        <v>1460</v>
      </c>
      <c r="G9" s="12">
        <f>'Source data'!BB8</f>
        <v>1580</v>
      </c>
      <c r="H9" s="12">
        <f>'Source data'!BC8</f>
        <v>1290</v>
      </c>
      <c r="I9" s="12">
        <f>'Source data'!BD8</f>
        <v>7795</v>
      </c>
      <c r="J9" s="12">
        <f>'Source data'!BE8</f>
        <v>2130</v>
      </c>
      <c r="K9" s="12">
        <f>'Source data'!BF8</f>
        <v>1825</v>
      </c>
      <c r="L9" s="12">
        <f>'Source data'!BG8</f>
        <v>4795</v>
      </c>
      <c r="M9" s="12">
        <f>'Source data'!BH8</f>
        <v>0</v>
      </c>
    </row>
    <row r="10" spans="1:13">
      <c r="A10" s="10" t="s">
        <v>55</v>
      </c>
      <c r="B10" s="12">
        <f>'Source data'!AW9</f>
        <v>630</v>
      </c>
      <c r="C10" s="12">
        <f>'Source data'!AX9</f>
        <v>620</v>
      </c>
      <c r="D10" s="12">
        <f>'Source data'!AY9</f>
        <v>730</v>
      </c>
      <c r="E10" s="12">
        <f>'Source data'!AZ9</f>
        <v>2690</v>
      </c>
      <c r="F10" s="12">
        <f>'Source data'!BA9</f>
        <v>210</v>
      </c>
      <c r="G10" s="12">
        <f>'Source data'!BB9</f>
        <v>570</v>
      </c>
      <c r="H10" s="12">
        <f>'Source data'!BC9</f>
        <v>1605</v>
      </c>
      <c r="I10" s="12">
        <f>'Source data'!BD9</f>
        <v>4120</v>
      </c>
      <c r="J10" s="12">
        <f>'Source data'!BE9</f>
        <v>1085</v>
      </c>
      <c r="K10" s="12">
        <f>'Source data'!BF9</f>
        <v>990</v>
      </c>
      <c r="L10" s="12">
        <f>'Source data'!BG9</f>
        <v>2595</v>
      </c>
      <c r="M10" s="12">
        <f>'Source data'!BH9</f>
        <v>0</v>
      </c>
    </row>
    <row r="11" spans="1:13">
      <c r="A11" s="10" t="s">
        <v>56</v>
      </c>
      <c r="B11" s="12">
        <f>'Source data'!AW10</f>
        <v>280</v>
      </c>
      <c r="C11" s="12">
        <f>'Source data'!AX10</f>
        <v>355</v>
      </c>
      <c r="D11" s="12">
        <f>'Source data'!AY10</f>
        <v>430</v>
      </c>
      <c r="E11" s="12">
        <f>'Source data'!AZ10</f>
        <v>2220</v>
      </c>
      <c r="F11" s="12">
        <f>'Source data'!BA10</f>
        <v>675</v>
      </c>
      <c r="G11" s="12">
        <f>'Source data'!BB10</f>
        <v>685</v>
      </c>
      <c r="H11" s="12">
        <f>'Source data'!BC10</f>
        <v>570</v>
      </c>
      <c r="I11" s="12">
        <f>'Source data'!BD10</f>
        <v>2535</v>
      </c>
      <c r="J11" s="12">
        <f>'Source data'!BE10</f>
        <v>605</v>
      </c>
      <c r="K11" s="12">
        <f>'Source data'!BF10</f>
        <v>565</v>
      </c>
      <c r="L11" s="12">
        <f>'Source data'!BG10</f>
        <v>1475</v>
      </c>
      <c r="M11" s="12">
        <f>'Source data'!BH10</f>
        <v>0</v>
      </c>
    </row>
    <row r="12" spans="1:13">
      <c r="A12" s="10" t="s">
        <v>57</v>
      </c>
      <c r="B12" s="12">
        <f>'Source data'!AW11</f>
        <v>485</v>
      </c>
      <c r="C12" s="12">
        <f>'Source data'!AX11</f>
        <v>865</v>
      </c>
      <c r="D12" s="12">
        <f>'Source data'!AY11</f>
        <v>580</v>
      </c>
      <c r="E12" s="12">
        <f>'Source data'!AZ11</f>
        <v>2045</v>
      </c>
      <c r="F12" s="12">
        <f>'Source data'!BA11</f>
        <v>345</v>
      </c>
      <c r="G12" s="12">
        <f>'Source data'!BB11</f>
        <v>515</v>
      </c>
      <c r="H12" s="12">
        <f>'Source data'!BC11</f>
        <v>590</v>
      </c>
      <c r="I12" s="12">
        <f>'Source data'!BD11</f>
        <v>3115</v>
      </c>
      <c r="J12" s="12">
        <f>'Source data'!BE11</f>
        <v>1155</v>
      </c>
      <c r="K12" s="12">
        <f>'Source data'!BF11</f>
        <v>660</v>
      </c>
      <c r="L12" s="12">
        <f>'Source data'!BG11</f>
        <v>2130</v>
      </c>
      <c r="M12" s="12">
        <f>'Source data'!BH11</f>
        <v>0</v>
      </c>
    </row>
    <row r="13" spans="1:13">
      <c r="A13" s="10" t="s">
        <v>58</v>
      </c>
      <c r="B13" s="12">
        <f>'Source data'!AW12</f>
        <v>410</v>
      </c>
      <c r="C13" s="12">
        <f>'Source data'!AX12</f>
        <v>505</v>
      </c>
      <c r="D13" s="12">
        <f>'Source data'!AY12</f>
        <v>610</v>
      </c>
      <c r="E13" s="12">
        <f>'Source data'!AZ12</f>
        <v>1620</v>
      </c>
      <c r="F13" s="12">
        <f>'Source data'!BA12</f>
        <v>75</v>
      </c>
      <c r="G13" s="12">
        <f>'Source data'!BB12</f>
        <v>175</v>
      </c>
      <c r="H13" s="12">
        <f>'Source data'!BC12</f>
        <v>565</v>
      </c>
      <c r="I13" s="12">
        <f>'Source data'!BD12</f>
        <v>2745</v>
      </c>
      <c r="J13" s="12">
        <f>'Source data'!BE12</f>
        <v>730</v>
      </c>
      <c r="K13" s="12">
        <f>'Source data'!BF12</f>
        <v>645</v>
      </c>
      <c r="L13" s="12">
        <f>'Source data'!BG12</f>
        <v>1680</v>
      </c>
      <c r="M13" s="12">
        <f>'Source data'!BH12</f>
        <v>0</v>
      </c>
    </row>
    <row r="14" spans="1:13">
      <c r="A14" s="10" t="s">
        <v>59</v>
      </c>
      <c r="B14" s="12">
        <f>'Source data'!AW13</f>
        <v>960</v>
      </c>
      <c r="C14" s="12">
        <f>'Source data'!AX13</f>
        <v>1130</v>
      </c>
      <c r="D14" s="12">
        <f>'Source data'!AY13</f>
        <v>570</v>
      </c>
      <c r="E14" s="12">
        <f>'Source data'!AZ13</f>
        <v>1605</v>
      </c>
      <c r="F14" s="12">
        <f>'Source data'!BA13</f>
        <v>430</v>
      </c>
      <c r="G14" s="12">
        <f>'Source data'!BB13</f>
        <v>945</v>
      </c>
      <c r="H14" s="12">
        <f>'Source data'!BC13</f>
        <v>855</v>
      </c>
      <c r="I14" s="12">
        <f>'Source data'!BD13</f>
        <v>9015</v>
      </c>
      <c r="J14" s="12">
        <f>'Source data'!BE13</f>
        <v>3165</v>
      </c>
      <c r="K14" s="12">
        <f>'Source data'!BF13</f>
        <v>2155</v>
      </c>
      <c r="L14" s="12">
        <f>'Source data'!BG13</f>
        <v>4280</v>
      </c>
      <c r="M14" s="12">
        <f>'Source data'!BH13</f>
        <v>0</v>
      </c>
    </row>
    <row r="15" spans="1:13">
      <c r="A15" s="10" t="s">
        <v>60</v>
      </c>
      <c r="B15" s="12">
        <f>'Source data'!AW14</f>
        <v>645</v>
      </c>
      <c r="C15" s="12">
        <f>'Source data'!AX14</f>
        <v>560</v>
      </c>
      <c r="D15" s="12">
        <f>'Source data'!AY14</f>
        <v>565</v>
      </c>
      <c r="E15" s="12">
        <f>'Source data'!AZ14</f>
        <v>1565</v>
      </c>
      <c r="F15" s="12">
        <f>'Source data'!BA14</f>
        <v>85</v>
      </c>
      <c r="G15" s="12">
        <f>'Source data'!BB14</f>
        <v>185</v>
      </c>
      <c r="H15" s="12">
        <f>'Source data'!BC14</f>
        <v>520</v>
      </c>
      <c r="I15" s="12">
        <f>'Source data'!BD14</f>
        <v>1890</v>
      </c>
      <c r="J15" s="12">
        <f>'Source data'!BE14</f>
        <v>480</v>
      </c>
      <c r="K15" s="12">
        <f>'Source data'!BF14</f>
        <v>350</v>
      </c>
      <c r="L15" s="12">
        <f>'Source data'!BG14</f>
        <v>965</v>
      </c>
      <c r="M15" s="12">
        <f>'Source data'!BH14</f>
        <v>0</v>
      </c>
    </row>
    <row r="16" spans="1:13">
      <c r="A16" s="10" t="s">
        <v>61</v>
      </c>
      <c r="B16" s="12">
        <f>'Source data'!AW15</f>
        <v>355</v>
      </c>
      <c r="C16" s="12">
        <f>'Source data'!AX15</f>
        <v>470</v>
      </c>
      <c r="D16" s="12">
        <f>'Source data'!AY15</f>
        <v>575</v>
      </c>
      <c r="E16" s="12">
        <f>'Source data'!AZ15</f>
        <v>1465</v>
      </c>
      <c r="F16" s="12">
        <f>'Source data'!BA15</f>
        <v>85</v>
      </c>
      <c r="G16" s="12">
        <f>'Source data'!BB15</f>
        <v>155</v>
      </c>
      <c r="H16" s="12">
        <f>'Source data'!BC15</f>
        <v>400</v>
      </c>
      <c r="I16" s="12">
        <f>'Source data'!BD15</f>
        <v>1350</v>
      </c>
      <c r="J16" s="12">
        <f>'Source data'!BE15</f>
        <v>530</v>
      </c>
      <c r="K16" s="12">
        <f>'Source data'!BF15</f>
        <v>680</v>
      </c>
      <c r="L16" s="12">
        <f>'Source data'!BG15</f>
        <v>1215</v>
      </c>
      <c r="M16" s="12">
        <f>'Source data'!BH15</f>
        <v>0</v>
      </c>
    </row>
    <row r="17" spans="1:13">
      <c r="A17" s="10" t="s">
        <v>62</v>
      </c>
      <c r="B17" s="12">
        <f>'Source data'!AW16</f>
        <v>410</v>
      </c>
      <c r="C17" s="12">
        <f>'Source data'!AX16</f>
        <v>390</v>
      </c>
      <c r="D17" s="12">
        <f>'Source data'!AY16</f>
        <v>400</v>
      </c>
      <c r="E17" s="12">
        <f>'Source data'!AZ16</f>
        <v>1380</v>
      </c>
      <c r="F17" s="12">
        <f>'Source data'!BA16</f>
        <v>95</v>
      </c>
      <c r="G17" s="12">
        <f>'Source data'!BB16</f>
        <v>255</v>
      </c>
      <c r="H17" s="12">
        <f>'Source data'!BC16</f>
        <v>1150</v>
      </c>
      <c r="I17" s="12">
        <f>'Source data'!BD16</f>
        <v>2885</v>
      </c>
      <c r="J17" s="12">
        <f>'Source data'!BE16</f>
        <v>390</v>
      </c>
      <c r="K17" s="12">
        <f>'Source data'!BF16</f>
        <v>225</v>
      </c>
      <c r="L17" s="12">
        <f>'Source data'!BG16</f>
        <v>625</v>
      </c>
      <c r="M17" s="12">
        <f>'Source data'!BH16</f>
        <v>0</v>
      </c>
    </row>
    <row r="18" spans="1:13">
      <c r="A18" s="10" t="s">
        <v>63</v>
      </c>
      <c r="B18" s="12">
        <f>'Source data'!AW17</f>
        <v>165</v>
      </c>
      <c r="C18" s="12">
        <f>'Source data'!AX17</f>
        <v>155</v>
      </c>
      <c r="D18" s="12">
        <f>'Source data'!AY17</f>
        <v>265</v>
      </c>
      <c r="E18" s="12">
        <f>'Source data'!AZ17</f>
        <v>1185</v>
      </c>
      <c r="F18" s="12">
        <f>'Source data'!BA17</f>
        <v>85</v>
      </c>
      <c r="G18" s="12">
        <f>'Source data'!BB17</f>
        <v>140</v>
      </c>
      <c r="H18" s="12">
        <f>'Source data'!BC17</f>
        <v>205</v>
      </c>
      <c r="I18" s="12">
        <f>'Source data'!BD17</f>
        <v>850</v>
      </c>
      <c r="J18" s="12">
        <f>'Source data'!BE17</f>
        <v>250</v>
      </c>
      <c r="K18" s="12">
        <f>'Source data'!BF17</f>
        <v>225</v>
      </c>
      <c r="L18" s="12">
        <f>'Source data'!BG17</f>
        <v>780</v>
      </c>
      <c r="M18" s="12">
        <f>'Source data'!BH17</f>
        <v>0</v>
      </c>
    </row>
    <row r="19" spans="1:13">
      <c r="A19" s="10" t="s">
        <v>64</v>
      </c>
      <c r="B19" s="12">
        <f>'Source data'!AW18</f>
        <v>220</v>
      </c>
      <c r="C19" s="12">
        <f>'Source data'!AX18</f>
        <v>175</v>
      </c>
      <c r="D19" s="12">
        <f>'Source data'!AY18</f>
        <v>255</v>
      </c>
      <c r="E19" s="12">
        <f>'Source data'!AZ18</f>
        <v>1065</v>
      </c>
      <c r="F19" s="12">
        <f>'Source data'!BA18</f>
        <v>220</v>
      </c>
      <c r="G19" s="12">
        <f>'Source data'!BB18</f>
        <v>500</v>
      </c>
      <c r="H19" s="12">
        <f>'Source data'!BC18</f>
        <v>1025</v>
      </c>
      <c r="I19" s="12">
        <f>'Source data'!BD18</f>
        <v>3640</v>
      </c>
      <c r="J19" s="12">
        <f>'Source data'!BE18</f>
        <v>700</v>
      </c>
      <c r="K19" s="12">
        <f>'Source data'!BF18</f>
        <v>690</v>
      </c>
      <c r="L19" s="12">
        <f>'Source data'!BG18</f>
        <v>1865</v>
      </c>
      <c r="M19" s="12">
        <f>'Source data'!BH18</f>
        <v>0</v>
      </c>
    </row>
    <row r="20" spans="1:13">
      <c r="A20" s="10" t="s">
        <v>65</v>
      </c>
      <c r="B20" s="12">
        <f>'Source data'!AW19</f>
        <v>140</v>
      </c>
      <c r="C20" s="12">
        <f>'Source data'!AX19</f>
        <v>135</v>
      </c>
      <c r="D20" s="12">
        <f>'Source data'!AY19</f>
        <v>180</v>
      </c>
      <c r="E20" s="12">
        <f>'Source data'!AZ19</f>
        <v>935</v>
      </c>
      <c r="F20" s="12">
        <f>'Source data'!BA19</f>
        <v>335</v>
      </c>
      <c r="G20" s="12">
        <f>'Source data'!BB19</f>
        <v>725</v>
      </c>
      <c r="H20" s="12">
        <f>'Source data'!BC19</f>
        <v>630</v>
      </c>
      <c r="I20" s="12">
        <f>'Source data'!BD19</f>
        <v>4595</v>
      </c>
      <c r="J20" s="12">
        <f>'Source data'!BE19</f>
        <v>6995</v>
      </c>
      <c r="K20" s="12">
        <f>'Source data'!BF19</f>
        <v>4410</v>
      </c>
      <c r="L20" s="12">
        <f>'Source data'!BG19</f>
        <v>820</v>
      </c>
      <c r="M20" s="12">
        <f>'Source data'!BH19</f>
        <v>0</v>
      </c>
    </row>
    <row r="21" spans="1:13">
      <c r="A21" s="10" t="s">
        <v>66</v>
      </c>
      <c r="B21" s="12">
        <f>'Source data'!AW20</f>
        <v>215</v>
      </c>
      <c r="C21" s="12">
        <f>'Source data'!AX20</f>
        <v>155</v>
      </c>
      <c r="D21" s="12">
        <f>'Source data'!AY20</f>
        <v>185</v>
      </c>
      <c r="E21" s="12">
        <f>'Source data'!AZ20</f>
        <v>555</v>
      </c>
      <c r="F21" s="12">
        <f>'Source data'!BA20</f>
        <v>210</v>
      </c>
      <c r="G21" s="12">
        <f>'Source data'!BB20</f>
        <v>250</v>
      </c>
      <c r="H21" s="12">
        <f>'Source data'!BC20</f>
        <v>270</v>
      </c>
      <c r="I21" s="12">
        <f>'Source data'!BD20</f>
        <v>3065</v>
      </c>
      <c r="J21" s="12">
        <f>'Source data'!BE20</f>
        <v>1515</v>
      </c>
      <c r="K21" s="12">
        <f>'Source data'!BF20</f>
        <v>1655</v>
      </c>
      <c r="L21" s="12">
        <f>'Source data'!BG20</f>
        <v>3775</v>
      </c>
      <c r="M21" s="12">
        <f>'Source data'!BH20</f>
        <v>0</v>
      </c>
    </row>
    <row r="22" spans="1:13">
      <c r="A22" s="10" t="s">
        <v>67</v>
      </c>
      <c r="B22" s="12">
        <f>'Source data'!AW21</f>
        <v>175</v>
      </c>
      <c r="C22" s="12">
        <f>'Source data'!AX21</f>
        <v>150</v>
      </c>
      <c r="D22" s="12">
        <f>'Source data'!AY21</f>
        <v>180</v>
      </c>
      <c r="E22" s="12">
        <f>'Source data'!AZ21</f>
        <v>550</v>
      </c>
      <c r="F22" s="12">
        <f>'Source data'!BA21</f>
        <v>55</v>
      </c>
      <c r="G22" s="12">
        <f>'Source data'!BB21</f>
        <v>120</v>
      </c>
      <c r="H22" s="12">
        <f>'Source data'!BC21</f>
        <v>240</v>
      </c>
      <c r="I22" s="12">
        <f>'Source data'!BD21</f>
        <v>780</v>
      </c>
      <c r="J22" s="12">
        <f>'Source data'!BE21</f>
        <v>195</v>
      </c>
      <c r="K22" s="12">
        <f>'Source data'!BF21</f>
        <v>175</v>
      </c>
      <c r="L22" s="12">
        <f>'Source data'!BG21</f>
        <v>390</v>
      </c>
      <c r="M22" s="12">
        <f>'Source data'!BH21</f>
        <v>0</v>
      </c>
    </row>
    <row r="23" spans="1:13">
      <c r="A23" s="10" t="s">
        <v>68</v>
      </c>
      <c r="B23" s="12">
        <f>'Source data'!AW22</f>
        <v>65</v>
      </c>
      <c r="C23" s="12">
        <f>'Source data'!AX22</f>
        <v>40</v>
      </c>
      <c r="D23" s="12">
        <f>'Source data'!AY22</f>
        <v>95</v>
      </c>
      <c r="E23" s="12">
        <f>'Source data'!AZ22</f>
        <v>455</v>
      </c>
      <c r="F23" s="12">
        <f>'Source data'!BA22</f>
        <v>165</v>
      </c>
      <c r="G23" s="12">
        <f>'Source data'!BB22</f>
        <v>465</v>
      </c>
      <c r="H23" s="12">
        <f>'Source data'!BC22</f>
        <v>350</v>
      </c>
      <c r="I23" s="12">
        <f>'Source data'!BD22</f>
        <v>2410</v>
      </c>
      <c r="J23" s="12">
        <f>'Source data'!BE22</f>
        <v>645</v>
      </c>
      <c r="K23" s="12">
        <f>'Source data'!BF22</f>
        <v>610</v>
      </c>
      <c r="L23" s="12">
        <f>'Source data'!BG22</f>
        <v>1530</v>
      </c>
      <c r="M23" s="12">
        <f>'Source data'!BH22</f>
        <v>0</v>
      </c>
    </row>
    <row r="24" spans="1:13">
      <c r="A24" s="10" t="s">
        <v>69</v>
      </c>
      <c r="B24" s="12">
        <f>'Source data'!AW23</f>
        <v>80</v>
      </c>
      <c r="C24" s="12">
        <f>'Source data'!AX23</f>
        <v>115</v>
      </c>
      <c r="D24" s="12">
        <f>'Source data'!AY23</f>
        <v>210</v>
      </c>
      <c r="E24" s="12">
        <f>'Source data'!AZ23</f>
        <v>430</v>
      </c>
      <c r="F24" s="12">
        <f>'Source data'!BA23</f>
        <v>20</v>
      </c>
      <c r="G24" s="12">
        <f>'Source data'!BB23</f>
        <v>35</v>
      </c>
      <c r="H24" s="12">
        <f>'Source data'!BC23</f>
        <v>100</v>
      </c>
      <c r="I24" s="12">
        <f>'Source data'!BD23</f>
        <v>520</v>
      </c>
      <c r="J24" s="12">
        <f>'Source data'!BE23</f>
        <v>70</v>
      </c>
      <c r="K24" s="12">
        <f>'Source data'!BF23</f>
        <v>65</v>
      </c>
      <c r="L24" s="12">
        <f>'Source data'!BG23</f>
        <v>655</v>
      </c>
      <c r="M24" s="12">
        <f>'Source data'!BH23</f>
        <v>0</v>
      </c>
    </row>
    <row r="25" spans="1:13">
      <c r="A25" s="10" t="s">
        <v>70</v>
      </c>
      <c r="B25" s="12">
        <f>'Source data'!AW24</f>
        <v>110</v>
      </c>
      <c r="C25" s="12">
        <f>'Source data'!AX24</f>
        <v>95</v>
      </c>
      <c r="D25" s="12">
        <f>'Source data'!AY24</f>
        <v>160</v>
      </c>
      <c r="E25" s="12">
        <f>'Source data'!AZ24</f>
        <v>410</v>
      </c>
      <c r="F25" s="12">
        <f>'Source data'!BA24</f>
        <v>30</v>
      </c>
      <c r="G25" s="12">
        <f>'Source data'!BB24</f>
        <v>55</v>
      </c>
      <c r="H25" s="12">
        <f>'Source data'!BC24</f>
        <v>190</v>
      </c>
      <c r="I25" s="12">
        <f>'Source data'!BD24</f>
        <v>740</v>
      </c>
      <c r="J25" s="12">
        <f>'Source data'!BE24</f>
        <v>185</v>
      </c>
      <c r="K25" s="12">
        <f>'Source data'!BF24</f>
        <v>135</v>
      </c>
      <c r="L25" s="12">
        <f>'Source data'!BG24</f>
        <v>305</v>
      </c>
      <c r="M25" s="12">
        <f>'Source data'!BH24</f>
        <v>0</v>
      </c>
    </row>
    <row r="26" spans="1:13">
      <c r="A26" s="10" t="s">
        <v>71</v>
      </c>
      <c r="B26" s="12">
        <f>'Source data'!AW25</f>
        <v>100</v>
      </c>
      <c r="C26" s="12">
        <f>'Source data'!AX25</f>
        <v>125</v>
      </c>
      <c r="D26" s="12">
        <f>'Source data'!AY25</f>
        <v>100</v>
      </c>
      <c r="E26" s="12">
        <f>'Source data'!AZ25</f>
        <v>365</v>
      </c>
      <c r="F26" s="12">
        <f>'Source data'!BA25</f>
        <v>25</v>
      </c>
      <c r="G26" s="12">
        <f>'Source data'!BB25</f>
        <v>60</v>
      </c>
      <c r="H26" s="12">
        <f>'Source data'!BC25</f>
        <v>120</v>
      </c>
      <c r="I26" s="12">
        <f>'Source data'!BD25</f>
        <v>345</v>
      </c>
      <c r="J26" s="12">
        <f>'Source data'!BE25</f>
        <v>135</v>
      </c>
      <c r="K26" s="12">
        <f>'Source data'!BF25</f>
        <v>130</v>
      </c>
      <c r="L26" s="12">
        <f>'Source data'!BG25</f>
        <v>245</v>
      </c>
      <c r="M26" s="12">
        <f>'Source data'!BH25</f>
        <v>0</v>
      </c>
    </row>
    <row r="27" spans="1:13">
      <c r="A27" s="10" t="s">
        <v>72</v>
      </c>
      <c r="B27" s="12">
        <f>'Source data'!AW26</f>
        <v>135</v>
      </c>
      <c r="C27" s="12">
        <f>'Source data'!AX26</f>
        <v>130</v>
      </c>
      <c r="D27" s="12">
        <f>'Source data'!AY26</f>
        <v>180</v>
      </c>
      <c r="E27" s="12">
        <f>'Source data'!AZ26</f>
        <v>365</v>
      </c>
      <c r="F27" s="12">
        <f>'Source data'!BA26</f>
        <v>90</v>
      </c>
      <c r="G27" s="12">
        <f>'Source data'!BB26</f>
        <v>135</v>
      </c>
      <c r="H27" s="12">
        <f>'Source data'!BC26</f>
        <v>12905</v>
      </c>
      <c r="I27" s="12">
        <f>'Source data'!BD26</f>
        <v>18535</v>
      </c>
      <c r="J27" s="12">
        <f>'Source data'!BE26</f>
        <v>3995</v>
      </c>
      <c r="K27" s="12">
        <f>'Source data'!BF26</f>
        <v>5905</v>
      </c>
      <c r="L27" s="12">
        <f>'Source data'!BG26</f>
        <v>9985</v>
      </c>
      <c r="M27" s="12">
        <f>'Source data'!BH26</f>
        <v>0</v>
      </c>
    </row>
    <row r="28" spans="1:13">
      <c r="A28" s="10" t="s">
        <v>73</v>
      </c>
      <c r="B28" s="12">
        <f>'Source data'!AW27</f>
        <v>70</v>
      </c>
      <c r="C28" s="12">
        <f>'Source data'!AX27</f>
        <v>65</v>
      </c>
      <c r="D28" s="12">
        <f>'Source data'!AY27</f>
        <v>105</v>
      </c>
      <c r="E28" s="12">
        <f>'Source data'!AZ27</f>
        <v>355</v>
      </c>
      <c r="F28" s="12">
        <f>'Source data'!BA27</f>
        <v>100</v>
      </c>
      <c r="G28" s="12">
        <f>'Source data'!BB27</f>
        <v>255</v>
      </c>
      <c r="H28" s="12">
        <f>'Source data'!BC27</f>
        <v>240</v>
      </c>
      <c r="I28" s="12">
        <f>'Source data'!BD27</f>
        <v>1280</v>
      </c>
      <c r="J28" s="12">
        <f>'Source data'!BE27</f>
        <v>1155</v>
      </c>
      <c r="K28" s="12">
        <f>'Source data'!BF27</f>
        <v>325</v>
      </c>
      <c r="L28" s="12">
        <f>'Source data'!BG27</f>
        <v>1375</v>
      </c>
      <c r="M28" s="12">
        <f>'Source data'!BH27</f>
        <v>0</v>
      </c>
    </row>
    <row r="29" spans="1:13">
      <c r="A29" s="10" t="s">
        <v>74</v>
      </c>
      <c r="B29" s="12">
        <f>'Source data'!AW28</f>
        <v>50</v>
      </c>
      <c r="C29" s="12">
        <f>'Source data'!AX28</f>
        <v>75</v>
      </c>
      <c r="D29" s="12">
        <f>'Source data'!AY28</f>
        <v>125</v>
      </c>
      <c r="E29" s="12">
        <f>'Source data'!AZ28</f>
        <v>350</v>
      </c>
      <c r="F29" s="12">
        <f>'Source data'!BA28</f>
        <v>45</v>
      </c>
      <c r="G29" s="12">
        <f>'Source data'!BB28</f>
        <v>115</v>
      </c>
      <c r="H29" s="12">
        <f>'Source data'!BC28</f>
        <v>205</v>
      </c>
      <c r="I29" s="12">
        <f>'Source data'!BD28</f>
        <v>1145</v>
      </c>
      <c r="J29" s="12">
        <f>'Source data'!BE28</f>
        <v>445</v>
      </c>
      <c r="K29" s="12">
        <f>'Source data'!BF28</f>
        <v>405</v>
      </c>
      <c r="L29" s="12">
        <f>'Source data'!BG28</f>
        <v>625</v>
      </c>
      <c r="M29" s="12">
        <f>'Source data'!BH28</f>
        <v>0</v>
      </c>
    </row>
    <row r="30" spans="1:13">
      <c r="A30" s="10" t="s">
        <v>75</v>
      </c>
      <c r="B30" s="12">
        <f>'Source data'!AW29</f>
        <v>55</v>
      </c>
      <c r="C30" s="12">
        <f>'Source data'!AX29</f>
        <v>130</v>
      </c>
      <c r="D30" s="12">
        <f>'Source data'!AY29</f>
        <v>115</v>
      </c>
      <c r="E30" s="12">
        <f>'Source data'!AZ29</f>
        <v>350</v>
      </c>
      <c r="F30" s="12">
        <f>'Source data'!BA29</f>
        <v>10</v>
      </c>
      <c r="G30" s="12">
        <f>'Source data'!BB29</f>
        <v>70</v>
      </c>
      <c r="H30" s="12">
        <f>'Source data'!BC29</f>
        <v>125</v>
      </c>
      <c r="I30" s="12">
        <f>'Source data'!BD29</f>
        <v>390</v>
      </c>
      <c r="J30" s="12">
        <f>'Source data'!BE29</f>
        <v>60</v>
      </c>
      <c r="K30" s="12">
        <f>'Source data'!BF29</f>
        <v>55</v>
      </c>
      <c r="L30" s="12">
        <f>'Source data'!BG29</f>
        <v>165</v>
      </c>
      <c r="M30" s="12">
        <f>'Source data'!BH29</f>
        <v>0</v>
      </c>
    </row>
    <row r="31" spans="1:13">
      <c r="A31" s="10" t="s">
        <v>76</v>
      </c>
      <c r="B31" s="12">
        <f>'Source data'!AW30</f>
        <v>75</v>
      </c>
      <c r="C31" s="12">
        <f>'Source data'!AX30</f>
        <v>210</v>
      </c>
      <c r="D31" s="12">
        <f>'Source data'!AY30</f>
        <v>120</v>
      </c>
      <c r="E31" s="12">
        <f>'Source data'!AZ30</f>
        <v>315</v>
      </c>
      <c r="F31" s="12">
        <f>'Source data'!BA30</f>
        <v>45</v>
      </c>
      <c r="G31" s="12">
        <f>'Source data'!BB30</f>
        <v>75</v>
      </c>
      <c r="H31" s="12">
        <f>'Source data'!BC30</f>
        <v>175</v>
      </c>
      <c r="I31" s="12">
        <f>'Source data'!BD30</f>
        <v>800</v>
      </c>
      <c r="J31" s="12">
        <f>'Source data'!BE30</f>
        <v>270</v>
      </c>
      <c r="K31" s="12">
        <f>'Source data'!BF30</f>
        <v>255</v>
      </c>
      <c r="L31" s="12">
        <f>'Source data'!BG30</f>
        <v>485</v>
      </c>
      <c r="M31" s="12">
        <f>'Source data'!BH30</f>
        <v>0</v>
      </c>
    </row>
    <row r="32" spans="1:13">
      <c r="A32" s="10" t="s">
        <v>77</v>
      </c>
      <c r="B32" s="12">
        <f>'Source data'!AW31</f>
        <v>75</v>
      </c>
      <c r="C32" s="12">
        <f>'Source data'!AX31</f>
        <v>70</v>
      </c>
      <c r="D32" s="12">
        <f>'Source data'!AY31</f>
        <v>80</v>
      </c>
      <c r="E32" s="12">
        <f>'Source data'!AZ31</f>
        <v>315</v>
      </c>
      <c r="F32" s="12">
        <f>'Source data'!BA31</f>
        <v>70</v>
      </c>
      <c r="G32" s="12">
        <f>'Source data'!BB31</f>
        <v>160</v>
      </c>
      <c r="H32" s="12">
        <f>'Source data'!BC31</f>
        <v>175</v>
      </c>
      <c r="I32" s="12">
        <f>'Source data'!BD31</f>
        <v>965</v>
      </c>
      <c r="J32" s="12">
        <f>'Source data'!BE31</f>
        <v>430</v>
      </c>
      <c r="K32" s="12">
        <f>'Source data'!BF31</f>
        <v>305</v>
      </c>
      <c r="L32" s="12">
        <f>'Source data'!BG31</f>
        <v>885</v>
      </c>
      <c r="M32" s="12">
        <f>'Source data'!BH31</f>
        <v>0</v>
      </c>
    </row>
    <row r="33" spans="1:13">
      <c r="A33" s="10" t="s">
        <v>78</v>
      </c>
      <c r="B33" s="12">
        <f>'Source data'!AW32</f>
        <v>60</v>
      </c>
      <c r="C33" s="12">
        <f>'Source data'!AX32</f>
        <v>65</v>
      </c>
      <c r="D33" s="12">
        <f>'Source data'!AY32</f>
        <v>90</v>
      </c>
      <c r="E33" s="12">
        <f>'Source data'!AZ32</f>
        <v>305</v>
      </c>
      <c r="F33" s="12">
        <f>'Source data'!BA32</f>
        <v>275</v>
      </c>
      <c r="G33" s="12">
        <f>'Source data'!BB32</f>
        <v>295</v>
      </c>
      <c r="H33" s="12">
        <f>'Source data'!BC32</f>
        <v>330</v>
      </c>
      <c r="I33" s="12">
        <f>'Source data'!BD32</f>
        <v>2085</v>
      </c>
      <c r="J33" s="12">
        <f>'Source data'!BE32</f>
        <v>545</v>
      </c>
      <c r="K33" s="12">
        <f>'Source data'!BF32</f>
        <v>340</v>
      </c>
      <c r="L33" s="12">
        <f>'Source data'!BG32</f>
        <v>1095</v>
      </c>
      <c r="M33" s="12">
        <f>'Source data'!BH32</f>
        <v>0</v>
      </c>
    </row>
    <row r="34" spans="1:13">
      <c r="A34" s="10" t="s">
        <v>79</v>
      </c>
      <c r="B34" s="12">
        <f>'Source data'!AW33</f>
        <v>115</v>
      </c>
      <c r="C34" s="12">
        <f>'Source data'!AX33</f>
        <v>80</v>
      </c>
      <c r="D34" s="12">
        <f>'Source data'!AY33</f>
        <v>90</v>
      </c>
      <c r="E34" s="12">
        <f>'Source data'!AZ33</f>
        <v>300</v>
      </c>
      <c r="F34" s="12">
        <f>'Source data'!BA33</f>
        <v>110</v>
      </c>
      <c r="G34" s="12">
        <f>'Source data'!BB33</f>
        <v>165</v>
      </c>
      <c r="H34" s="12">
        <f>'Source data'!BC33</f>
        <v>85</v>
      </c>
      <c r="I34" s="12">
        <f>'Source data'!BD33</f>
        <v>710</v>
      </c>
      <c r="J34" s="12">
        <f>'Source data'!BE33</f>
        <v>215</v>
      </c>
      <c r="K34" s="12">
        <f>'Source data'!BF33</f>
        <v>120</v>
      </c>
      <c r="L34" s="12">
        <f>'Source data'!BG33</f>
        <v>355</v>
      </c>
      <c r="M34" s="12">
        <f>'Source data'!BH33</f>
        <v>0</v>
      </c>
    </row>
    <row r="35" spans="1:13">
      <c r="A35" s="10" t="s">
        <v>80</v>
      </c>
      <c r="B35" s="12">
        <f>'Source data'!AW34</f>
        <v>135</v>
      </c>
      <c r="C35" s="12">
        <f>'Source data'!AX34</f>
        <v>115</v>
      </c>
      <c r="D35" s="12">
        <f>'Source data'!AY34</f>
        <v>80</v>
      </c>
      <c r="E35" s="12">
        <f>'Source data'!AZ34</f>
        <v>295</v>
      </c>
      <c r="F35" s="12">
        <f>'Source data'!BA34</f>
        <v>100</v>
      </c>
      <c r="G35" s="12">
        <f>'Source data'!BB34</f>
        <v>115</v>
      </c>
      <c r="H35" s="12">
        <f>'Source data'!BC34</f>
        <v>120</v>
      </c>
      <c r="I35" s="12">
        <f>'Source data'!BD34</f>
        <v>1060</v>
      </c>
      <c r="J35" s="12">
        <f>'Source data'!BE34</f>
        <v>275</v>
      </c>
      <c r="K35" s="12">
        <f>'Source data'!BF34</f>
        <v>310</v>
      </c>
      <c r="L35" s="12">
        <f>'Source data'!BG34</f>
        <v>770</v>
      </c>
      <c r="M35" s="12">
        <f>'Source data'!BH34</f>
        <v>0</v>
      </c>
    </row>
    <row r="36" spans="1:13">
      <c r="A36" s="10" t="s">
        <v>81</v>
      </c>
      <c r="B36" s="12">
        <f>'Source data'!AW35</f>
        <v>75</v>
      </c>
      <c r="C36" s="12">
        <f>'Source data'!AX35</f>
        <v>40</v>
      </c>
      <c r="D36" s="12">
        <f>'Source data'!AY35</f>
        <v>55</v>
      </c>
      <c r="E36" s="12">
        <f>'Source data'!AZ35</f>
        <v>270</v>
      </c>
      <c r="F36" s="12">
        <f>'Source data'!BA35</f>
        <v>30</v>
      </c>
      <c r="G36" s="12">
        <f>'Source data'!BB35</f>
        <v>95</v>
      </c>
      <c r="H36" s="12">
        <f>'Source data'!BC35</f>
        <v>125</v>
      </c>
      <c r="I36" s="12">
        <f>'Source data'!BD35</f>
        <v>395</v>
      </c>
      <c r="J36" s="12">
        <f>'Source data'!BE35</f>
        <v>90</v>
      </c>
      <c r="K36" s="12">
        <f>'Source data'!BF35</f>
        <v>60</v>
      </c>
      <c r="L36" s="12">
        <f>'Source data'!BG35</f>
        <v>205</v>
      </c>
      <c r="M36" s="12">
        <f>'Source data'!BH35</f>
        <v>0</v>
      </c>
    </row>
    <row r="37" spans="1:13">
      <c r="A37" s="10" t="s">
        <v>82</v>
      </c>
      <c r="B37" s="12">
        <f>'Source data'!AW36</f>
        <v>95</v>
      </c>
      <c r="C37" s="12">
        <f>'Source data'!AX36</f>
        <v>90</v>
      </c>
      <c r="D37" s="12">
        <f>'Source data'!AY36</f>
        <v>60</v>
      </c>
      <c r="E37" s="12">
        <f>'Source data'!AZ36</f>
        <v>245</v>
      </c>
      <c r="F37" s="12">
        <f>'Source data'!BA36</f>
        <v>70</v>
      </c>
      <c r="G37" s="12">
        <f>'Source data'!BB36</f>
        <v>100</v>
      </c>
      <c r="H37" s="12">
        <f>'Source data'!BC36</f>
        <v>205</v>
      </c>
      <c r="I37" s="12">
        <f>'Source data'!BD36</f>
        <v>705</v>
      </c>
      <c r="J37" s="12">
        <f>'Source data'!BE36</f>
        <v>260</v>
      </c>
      <c r="K37" s="12">
        <f>'Source data'!BF36</f>
        <v>185</v>
      </c>
      <c r="L37" s="12">
        <f>'Source data'!BG36</f>
        <v>815</v>
      </c>
      <c r="M37" s="12">
        <f>'Source data'!BH36</f>
        <v>0</v>
      </c>
    </row>
    <row r="38" spans="1:13">
      <c r="A38" s="10" t="s">
        <v>83</v>
      </c>
      <c r="B38" s="12">
        <f>'Source data'!AW37</f>
        <v>70</v>
      </c>
      <c r="C38" s="12">
        <f>'Source data'!AX37</f>
        <v>85</v>
      </c>
      <c r="D38" s="12">
        <f>'Source data'!AY37</f>
        <v>70</v>
      </c>
      <c r="E38" s="12">
        <f>'Source data'!AZ37</f>
        <v>240</v>
      </c>
      <c r="F38" s="12">
        <f>'Source data'!BA37</f>
        <v>155</v>
      </c>
      <c r="G38" s="12">
        <f>'Source data'!BB37</f>
        <v>215</v>
      </c>
      <c r="H38" s="12">
        <f>'Source data'!BC37</f>
        <v>195</v>
      </c>
      <c r="I38" s="12">
        <f>'Source data'!BD37</f>
        <v>1760</v>
      </c>
      <c r="J38" s="12">
        <f>'Source data'!BE37</f>
        <v>400</v>
      </c>
      <c r="K38" s="12">
        <f>'Source data'!BF37</f>
        <v>695</v>
      </c>
      <c r="L38" s="12">
        <f>'Source data'!BG37</f>
        <v>1130</v>
      </c>
      <c r="M38" s="12">
        <f>'Source data'!BH37</f>
        <v>0</v>
      </c>
    </row>
    <row r="39" spans="1:13">
      <c r="A39" s="10" t="s">
        <v>84</v>
      </c>
      <c r="B39" s="12">
        <f>'Source data'!AW38</f>
        <v>90</v>
      </c>
      <c r="C39" s="12">
        <f>'Source data'!AX38</f>
        <v>100</v>
      </c>
      <c r="D39" s="12">
        <f>'Source data'!AY38</f>
        <v>125</v>
      </c>
      <c r="E39" s="12">
        <f>'Source data'!AZ38</f>
        <v>240</v>
      </c>
      <c r="F39" s="12">
        <f>'Source data'!BA38</f>
        <v>40</v>
      </c>
      <c r="G39" s="12">
        <f>'Source data'!BB38</f>
        <v>70</v>
      </c>
      <c r="H39" s="12">
        <f>'Source data'!BC38</f>
        <v>110</v>
      </c>
      <c r="I39" s="12">
        <f>'Source data'!BD38</f>
        <v>425</v>
      </c>
      <c r="J39" s="12">
        <f>'Source data'!BE38</f>
        <v>165</v>
      </c>
      <c r="K39" s="12">
        <f>'Source data'!BF38</f>
        <v>170</v>
      </c>
      <c r="L39" s="12">
        <f>'Source data'!BG38</f>
        <v>260</v>
      </c>
      <c r="M39" s="12">
        <f>'Source data'!BH38</f>
        <v>0</v>
      </c>
    </row>
    <row r="40" spans="1:13">
      <c r="A40" s="10" t="s">
        <v>85</v>
      </c>
      <c r="B40" s="12">
        <f>'Source data'!AW39</f>
        <v>15</v>
      </c>
      <c r="C40" s="12">
        <f>'Source data'!AX39</f>
        <v>25</v>
      </c>
      <c r="D40" s="12">
        <f>'Source data'!AY39</f>
        <v>30</v>
      </c>
      <c r="E40" s="12">
        <f>'Source data'!AZ39</f>
        <v>225</v>
      </c>
      <c r="F40" s="12">
        <f>'Source data'!BA39</f>
        <v>15</v>
      </c>
      <c r="G40" s="12">
        <f>'Source data'!BB39</f>
        <v>25</v>
      </c>
      <c r="H40" s="12">
        <f>'Source data'!BC39</f>
        <v>20</v>
      </c>
      <c r="I40" s="12">
        <f>'Source data'!BD39</f>
        <v>150</v>
      </c>
      <c r="J40" s="12">
        <f>'Source data'!BE39</f>
        <v>25</v>
      </c>
      <c r="K40" s="12">
        <f>'Source data'!BF39</f>
        <v>15</v>
      </c>
      <c r="L40" s="12">
        <f>'Source data'!BG39</f>
        <v>390</v>
      </c>
      <c r="M40" s="12">
        <f>'Source data'!BH39</f>
        <v>0</v>
      </c>
    </row>
    <row r="41" spans="1:13">
      <c r="A41" s="10" t="s">
        <v>86</v>
      </c>
      <c r="B41" s="12">
        <f>'Source data'!AW40</f>
        <v>65</v>
      </c>
      <c r="C41" s="12">
        <f>'Source data'!AX40</f>
        <v>35</v>
      </c>
      <c r="D41" s="12">
        <f>'Source data'!AY40</f>
        <v>55</v>
      </c>
      <c r="E41" s="12">
        <f>'Source data'!AZ40</f>
        <v>210</v>
      </c>
      <c r="F41" s="12">
        <f>'Source data'!BA40</f>
        <v>70</v>
      </c>
      <c r="G41" s="12">
        <f>'Source data'!BB40</f>
        <v>85</v>
      </c>
      <c r="H41" s="12">
        <f>'Source data'!BC40</f>
        <v>170</v>
      </c>
      <c r="I41" s="12">
        <f>'Source data'!BD40</f>
        <v>950</v>
      </c>
      <c r="J41" s="12">
        <f>'Source data'!BE40</f>
        <v>495</v>
      </c>
      <c r="K41" s="12">
        <f>'Source data'!BF40</f>
        <v>375</v>
      </c>
      <c r="L41" s="12">
        <f>'Source data'!BG40</f>
        <v>1505</v>
      </c>
      <c r="M41" s="12">
        <f>'Source data'!BH40</f>
        <v>0</v>
      </c>
    </row>
    <row r="42" spans="1:13">
      <c r="A42" s="10" t="s">
        <v>87</v>
      </c>
      <c r="B42" s="12">
        <f>'Source data'!AW41</f>
        <v>85</v>
      </c>
      <c r="C42" s="12">
        <f>'Source data'!AX41</f>
        <v>80</v>
      </c>
      <c r="D42" s="12">
        <f>'Source data'!AY41</f>
        <v>65</v>
      </c>
      <c r="E42" s="12">
        <f>'Source data'!AZ41</f>
        <v>210</v>
      </c>
      <c r="F42" s="12">
        <f>'Source data'!BA41</f>
        <v>55</v>
      </c>
      <c r="G42" s="12">
        <f>'Source data'!BB41</f>
        <v>50</v>
      </c>
      <c r="H42" s="12">
        <f>'Source data'!BC41</f>
        <v>20</v>
      </c>
      <c r="I42" s="12">
        <f>'Source data'!BD41</f>
        <v>240</v>
      </c>
      <c r="J42" s="12">
        <f>'Source data'!BE41</f>
        <v>40</v>
      </c>
      <c r="K42" s="12">
        <f>'Source data'!BF41</f>
        <v>50</v>
      </c>
      <c r="L42" s="12">
        <f>'Source data'!BG41</f>
        <v>125</v>
      </c>
      <c r="M42" s="12">
        <f>'Source data'!BH41</f>
        <v>0</v>
      </c>
    </row>
    <row r="43" spans="1:13">
      <c r="A43" s="10" t="s">
        <v>88</v>
      </c>
      <c r="B43" s="12">
        <f>'Source data'!AW42</f>
        <v>40</v>
      </c>
      <c r="C43" s="12">
        <f>'Source data'!AX42</f>
        <v>30</v>
      </c>
      <c r="D43" s="12">
        <f>'Source data'!AY42</f>
        <v>55</v>
      </c>
      <c r="E43" s="12">
        <f>'Source data'!AZ42</f>
        <v>200</v>
      </c>
      <c r="F43" s="12">
        <f>'Source data'!BA42</f>
        <v>60</v>
      </c>
      <c r="G43" s="12">
        <f>'Source data'!BB42</f>
        <v>100</v>
      </c>
      <c r="H43" s="12">
        <f>'Source data'!BC42</f>
        <v>145</v>
      </c>
      <c r="I43" s="12">
        <f>'Source data'!BD42</f>
        <v>875</v>
      </c>
      <c r="J43" s="12">
        <f>'Source data'!BE42</f>
        <v>165</v>
      </c>
      <c r="K43" s="12">
        <f>'Source data'!BF42</f>
        <v>130</v>
      </c>
      <c r="L43" s="12">
        <f>'Source data'!BG42</f>
        <v>580</v>
      </c>
      <c r="M43" s="12">
        <f>'Source data'!BH42</f>
        <v>0</v>
      </c>
    </row>
    <row r="44" spans="1:13">
      <c r="A44" s="10" t="s">
        <v>89</v>
      </c>
      <c r="B44" s="12">
        <f>'Source data'!AW43</f>
        <v>65</v>
      </c>
      <c r="C44" s="12">
        <f>'Source data'!AX43</f>
        <v>45</v>
      </c>
      <c r="D44" s="12">
        <f>'Source data'!AY43</f>
        <v>50</v>
      </c>
      <c r="E44" s="12">
        <f>'Source data'!AZ43</f>
        <v>185</v>
      </c>
      <c r="F44" s="12">
        <f>'Source data'!BA43</f>
        <v>30</v>
      </c>
      <c r="G44" s="12">
        <f>'Source data'!BB43</f>
        <v>70</v>
      </c>
      <c r="H44" s="12">
        <f>'Source data'!BC43</f>
        <v>75</v>
      </c>
      <c r="I44" s="12">
        <f>'Source data'!BD43</f>
        <v>315</v>
      </c>
      <c r="J44" s="12">
        <f>'Source data'!BE43</f>
        <v>115</v>
      </c>
      <c r="K44" s="12">
        <f>'Source data'!BF43</f>
        <v>70</v>
      </c>
      <c r="L44" s="12">
        <f>'Source data'!BG43</f>
        <v>205</v>
      </c>
      <c r="M44" s="12">
        <f>'Source data'!BH43</f>
        <v>0</v>
      </c>
    </row>
    <row r="45" spans="1:13">
      <c r="A45" s="10" t="s">
        <v>90</v>
      </c>
      <c r="B45" s="12">
        <f>'Source data'!AW44</f>
        <v>25</v>
      </c>
      <c r="C45" s="12">
        <f>'Source data'!AX44</f>
        <v>25</v>
      </c>
      <c r="D45" s="12">
        <f>'Source data'!AY44</f>
        <v>20</v>
      </c>
      <c r="E45" s="12">
        <f>'Source data'!AZ44</f>
        <v>175</v>
      </c>
      <c r="F45" s="12">
        <f>'Source data'!BA44</f>
        <v>10</v>
      </c>
      <c r="G45" s="12">
        <f>'Source data'!BB44</f>
        <v>25</v>
      </c>
      <c r="H45" s="12">
        <f>'Source data'!BC44</f>
        <v>30</v>
      </c>
      <c r="I45" s="12">
        <f>'Source data'!BD44</f>
        <v>70</v>
      </c>
      <c r="J45" s="12">
        <f>'Source data'!BE44</f>
        <v>20</v>
      </c>
      <c r="K45" s="12">
        <f>'Source data'!BF44</f>
        <v>5</v>
      </c>
      <c r="L45" s="12">
        <f>'Source data'!BG44</f>
        <v>30</v>
      </c>
      <c r="M45" s="12">
        <f>'Source data'!BH44</f>
        <v>0</v>
      </c>
    </row>
    <row r="46" spans="1:13">
      <c r="A46" s="10" t="s">
        <v>91</v>
      </c>
      <c r="B46" s="12">
        <f>'Source data'!AW45</f>
        <v>50</v>
      </c>
      <c r="C46" s="12">
        <f>'Source data'!AX45</f>
        <v>40</v>
      </c>
      <c r="D46" s="12">
        <f>'Source data'!AY45</f>
        <v>50</v>
      </c>
      <c r="E46" s="12">
        <f>'Source data'!AZ45</f>
        <v>175</v>
      </c>
      <c r="F46" s="12">
        <f>'Source data'!BA45</f>
        <v>35</v>
      </c>
      <c r="G46" s="12">
        <f>'Source data'!BB45</f>
        <v>80</v>
      </c>
      <c r="H46" s="12">
        <f>'Source data'!BC45</f>
        <v>245</v>
      </c>
      <c r="I46" s="12">
        <f>'Source data'!BD45</f>
        <v>515</v>
      </c>
      <c r="J46" s="12">
        <f>'Source data'!BE45</f>
        <v>1645</v>
      </c>
      <c r="K46" s="12">
        <f>'Source data'!BF45</f>
        <v>635</v>
      </c>
      <c r="L46" s="12">
        <f>'Source data'!BG45</f>
        <v>295</v>
      </c>
      <c r="M46" s="12">
        <f>'Source data'!BH45</f>
        <v>0</v>
      </c>
    </row>
    <row r="47" spans="1:13">
      <c r="A47" s="10" t="s">
        <v>92</v>
      </c>
      <c r="B47" s="12">
        <f>'Source data'!AW46</f>
        <v>50</v>
      </c>
      <c r="C47" s="12">
        <f>'Source data'!AX46</f>
        <v>40</v>
      </c>
      <c r="D47" s="12">
        <f>'Source data'!AY46</f>
        <v>65</v>
      </c>
      <c r="E47" s="12">
        <f>'Source data'!AZ46</f>
        <v>175</v>
      </c>
      <c r="F47" s="12">
        <f>'Source data'!BA46</f>
        <v>15</v>
      </c>
      <c r="G47" s="12">
        <f>'Source data'!BB46</f>
        <v>15</v>
      </c>
      <c r="H47" s="12">
        <f>'Source data'!BC46</f>
        <v>35</v>
      </c>
      <c r="I47" s="12">
        <f>'Source data'!BD46</f>
        <v>115</v>
      </c>
      <c r="J47" s="12">
        <f>'Source data'!BE46</f>
        <v>30</v>
      </c>
      <c r="K47" s="12">
        <f>'Source data'!BF46</f>
        <v>50</v>
      </c>
      <c r="L47" s="12">
        <f>'Source data'!BG46</f>
        <v>100</v>
      </c>
      <c r="M47" s="12">
        <f>'Source data'!BH46</f>
        <v>0</v>
      </c>
    </row>
    <row r="48" spans="1:13">
      <c r="A48" s="10" t="s">
        <v>93</v>
      </c>
      <c r="B48" s="12">
        <f>'Source data'!AW47</f>
        <v>60</v>
      </c>
      <c r="C48" s="12">
        <f>'Source data'!AX47</f>
        <v>35</v>
      </c>
      <c r="D48" s="12">
        <f>'Source data'!AY47</f>
        <v>40</v>
      </c>
      <c r="E48" s="12">
        <f>'Source data'!AZ47</f>
        <v>170</v>
      </c>
      <c r="F48" s="12">
        <f>'Source data'!BA47</f>
        <v>65</v>
      </c>
      <c r="G48" s="12">
        <f>'Source data'!BB47</f>
        <v>85</v>
      </c>
      <c r="H48" s="12">
        <f>'Source data'!BC47</f>
        <v>95</v>
      </c>
      <c r="I48" s="12">
        <f>'Source data'!BD47</f>
        <v>380</v>
      </c>
      <c r="J48" s="12">
        <f>'Source data'!BE47</f>
        <v>150</v>
      </c>
      <c r="K48" s="12">
        <f>'Source data'!BF47</f>
        <v>120</v>
      </c>
      <c r="L48" s="12">
        <f>'Source data'!BG47</f>
        <v>350</v>
      </c>
      <c r="M48" s="12">
        <f>'Source data'!BH47</f>
        <v>0</v>
      </c>
    </row>
    <row r="49" spans="1:13">
      <c r="A49" s="10" t="s">
        <v>94</v>
      </c>
      <c r="B49" s="12">
        <f>'Source data'!AW48</f>
        <v>45</v>
      </c>
      <c r="C49" s="12">
        <f>'Source data'!AX48</f>
        <v>65</v>
      </c>
      <c r="D49" s="12">
        <f>'Source data'!AY48</f>
        <v>100</v>
      </c>
      <c r="E49" s="12">
        <f>'Source data'!AZ48</f>
        <v>165</v>
      </c>
      <c r="F49" s="12">
        <f>'Source data'!BA48</f>
        <v>50</v>
      </c>
      <c r="G49" s="12">
        <f>'Source data'!BB48</f>
        <v>85</v>
      </c>
      <c r="H49" s="12">
        <f>'Source data'!BC48</f>
        <v>220</v>
      </c>
      <c r="I49" s="12">
        <f>'Source data'!BD48</f>
        <v>485</v>
      </c>
      <c r="J49" s="12">
        <f>'Source data'!BE48</f>
        <v>110</v>
      </c>
      <c r="K49" s="12">
        <f>'Source data'!BF48</f>
        <v>80</v>
      </c>
      <c r="L49" s="12">
        <f>'Source data'!BG48</f>
        <v>235</v>
      </c>
      <c r="M49" s="12">
        <f>'Source data'!BH48</f>
        <v>0</v>
      </c>
    </row>
    <row r="50" spans="1:13">
      <c r="A50" s="10" t="s">
        <v>95</v>
      </c>
      <c r="B50" s="12">
        <f>'Source data'!AW49</f>
        <v>30</v>
      </c>
      <c r="C50" s="12">
        <f>'Source data'!AX49</f>
        <v>45</v>
      </c>
      <c r="D50" s="12">
        <f>'Source data'!AY49</f>
        <v>45</v>
      </c>
      <c r="E50" s="12">
        <f>'Source data'!AZ49</f>
        <v>160</v>
      </c>
      <c r="F50" s="12">
        <f>'Source data'!BA49</f>
        <v>40</v>
      </c>
      <c r="G50" s="12">
        <f>'Source data'!BB49</f>
        <v>110</v>
      </c>
      <c r="H50" s="12">
        <f>'Source data'!BC49</f>
        <v>105</v>
      </c>
      <c r="I50" s="12">
        <f>'Source data'!BD49</f>
        <v>915</v>
      </c>
      <c r="J50" s="12">
        <f>'Source data'!BE49</f>
        <v>495</v>
      </c>
      <c r="K50" s="12">
        <f>'Source data'!BF49</f>
        <v>250</v>
      </c>
      <c r="L50" s="12">
        <f>'Source data'!BG49</f>
        <v>1040</v>
      </c>
      <c r="M50" s="12">
        <f>'Source data'!BH49</f>
        <v>0</v>
      </c>
    </row>
    <row r="51" spans="1:13">
      <c r="A51" s="10" t="s">
        <v>96</v>
      </c>
      <c r="B51" s="12">
        <f>'Source data'!AW50</f>
        <v>55</v>
      </c>
      <c r="C51" s="12">
        <f>'Source data'!AX50</f>
        <v>50</v>
      </c>
      <c r="D51" s="12">
        <f>'Source data'!AY50</f>
        <v>65</v>
      </c>
      <c r="E51" s="12">
        <f>'Source data'!AZ50</f>
        <v>155</v>
      </c>
      <c r="F51" s="12">
        <f>'Source data'!BA50</f>
        <v>25</v>
      </c>
      <c r="G51" s="12">
        <f>'Source data'!BB50</f>
        <v>45</v>
      </c>
      <c r="H51" s="12">
        <f>'Source data'!BC50</f>
        <v>45</v>
      </c>
      <c r="I51" s="12">
        <f>'Source data'!BD50</f>
        <v>195</v>
      </c>
      <c r="J51" s="12">
        <f>'Source data'!BE50</f>
        <v>70</v>
      </c>
      <c r="K51" s="12">
        <f>'Source data'!BF50</f>
        <v>75</v>
      </c>
      <c r="L51" s="12">
        <f>'Source data'!BG50</f>
        <v>175</v>
      </c>
      <c r="M51" s="12">
        <f>'Source data'!BH50</f>
        <v>0</v>
      </c>
    </row>
    <row r="52" spans="1:13">
      <c r="A52" s="10" t="s">
        <v>97</v>
      </c>
      <c r="B52" s="12">
        <f>'Source data'!AW51</f>
        <v>30</v>
      </c>
      <c r="C52" s="12">
        <f>'Source data'!AX51</f>
        <v>60</v>
      </c>
      <c r="D52" s="12">
        <f>'Source data'!AY51</f>
        <v>40</v>
      </c>
      <c r="E52" s="12">
        <f>'Source data'!AZ51</f>
        <v>140</v>
      </c>
      <c r="F52" s="12">
        <f>'Source data'!BA51</f>
        <v>15</v>
      </c>
      <c r="G52" s="12">
        <f>'Source data'!BB51</f>
        <v>165</v>
      </c>
      <c r="H52" s="12">
        <f>'Source data'!BC51</f>
        <v>905</v>
      </c>
      <c r="I52" s="12">
        <f>'Source data'!BD51</f>
        <v>3335</v>
      </c>
      <c r="J52" s="12">
        <f>'Source data'!BE51</f>
        <v>1060</v>
      </c>
      <c r="K52" s="12">
        <f>'Source data'!BF51</f>
        <v>505</v>
      </c>
      <c r="L52" s="12">
        <f>'Source data'!BG51</f>
        <v>1855</v>
      </c>
      <c r="M52" s="12">
        <f>'Source data'!BH51</f>
        <v>0</v>
      </c>
    </row>
    <row r="53" spans="1:13">
      <c r="A53" s="10" t="s">
        <v>98</v>
      </c>
      <c r="B53" s="12">
        <f>'Source data'!AW52</f>
        <v>15</v>
      </c>
      <c r="C53" s="12">
        <f>'Source data'!AX52</f>
        <v>15</v>
      </c>
      <c r="D53" s="12">
        <f>'Source data'!AY52</f>
        <v>35</v>
      </c>
      <c r="E53" s="12">
        <f>'Source data'!AZ52</f>
        <v>140</v>
      </c>
      <c r="F53" s="12">
        <f>'Source data'!BA52</f>
        <v>45</v>
      </c>
      <c r="G53" s="12">
        <f>'Source data'!BB52</f>
        <v>60</v>
      </c>
      <c r="H53" s="12">
        <f>'Source data'!BC52</f>
        <v>140</v>
      </c>
      <c r="I53" s="12">
        <f>'Source data'!BD52</f>
        <v>1225</v>
      </c>
      <c r="J53" s="12">
        <f>'Source data'!BE52</f>
        <v>620</v>
      </c>
      <c r="K53" s="12">
        <f>'Source data'!BF52</f>
        <v>735</v>
      </c>
      <c r="L53" s="12">
        <f>'Source data'!BG52</f>
        <v>1270</v>
      </c>
      <c r="M53" s="12">
        <f>'Source data'!BH52</f>
        <v>0</v>
      </c>
    </row>
    <row r="54" spans="1:13">
      <c r="A54" s="10" t="s">
        <v>99</v>
      </c>
      <c r="B54" s="12">
        <f>'Source data'!AW53</f>
        <v>35</v>
      </c>
      <c r="C54" s="12">
        <f>'Source data'!AX53</f>
        <v>45</v>
      </c>
      <c r="D54" s="12">
        <f>'Source data'!AY53</f>
        <v>80</v>
      </c>
      <c r="E54" s="12">
        <f>'Source data'!AZ53</f>
        <v>130</v>
      </c>
      <c r="F54" s="12">
        <f>'Source data'!BA53</f>
        <v>15</v>
      </c>
      <c r="G54" s="12">
        <f>'Source data'!BB53</f>
        <v>35</v>
      </c>
      <c r="H54" s="12">
        <f>'Source data'!BC53</f>
        <v>55</v>
      </c>
      <c r="I54" s="12">
        <f>'Source data'!BD53</f>
        <v>180</v>
      </c>
      <c r="J54" s="12">
        <f>'Source data'!BE53</f>
        <v>40</v>
      </c>
      <c r="K54" s="12">
        <f>'Source data'!BF53</f>
        <v>20</v>
      </c>
      <c r="L54" s="12">
        <f>'Source data'!BG53</f>
        <v>170</v>
      </c>
      <c r="M54" s="12">
        <f>'Source data'!BH53</f>
        <v>0</v>
      </c>
    </row>
    <row r="55" spans="1:13">
      <c r="A55" s="10" t="s">
        <v>100</v>
      </c>
      <c r="B55" s="12">
        <f>'Source data'!AW54</f>
        <v>35</v>
      </c>
      <c r="C55" s="12">
        <f>'Source data'!AX54</f>
        <v>65</v>
      </c>
      <c r="D55" s="12">
        <f>'Source data'!AY54</f>
        <v>60</v>
      </c>
      <c r="E55" s="12">
        <f>'Source data'!AZ54</f>
        <v>125</v>
      </c>
      <c r="F55" s="12">
        <f>'Source data'!BA54</f>
        <v>10</v>
      </c>
      <c r="G55" s="12">
        <f>'Source data'!BB54</f>
        <v>10</v>
      </c>
      <c r="H55" s="12">
        <f>'Source data'!BC54</f>
        <v>20</v>
      </c>
      <c r="I55" s="12">
        <f>'Source data'!BD54</f>
        <v>60</v>
      </c>
      <c r="J55" s="12">
        <f>'Source data'!BE54</f>
        <v>15</v>
      </c>
      <c r="K55" s="12">
        <f>'Source data'!BF54</f>
        <v>10</v>
      </c>
      <c r="L55" s="12">
        <f>'Source data'!BG54</f>
        <v>50</v>
      </c>
      <c r="M55" s="12">
        <f>'Source data'!BH54</f>
        <v>0</v>
      </c>
    </row>
    <row r="56" spans="1:13">
      <c r="A56" s="10" t="s">
        <v>101</v>
      </c>
      <c r="B56" s="12">
        <f>'Source data'!AW55</f>
        <v>35</v>
      </c>
      <c r="C56" s="12">
        <f>'Source data'!AX55</f>
        <v>35</v>
      </c>
      <c r="D56" s="12">
        <f>'Source data'!AY55</f>
        <v>35</v>
      </c>
      <c r="E56" s="12">
        <f>'Source data'!AZ55</f>
        <v>125</v>
      </c>
      <c r="F56" s="12">
        <f>'Source data'!BA55</f>
        <v>0</v>
      </c>
      <c r="G56" s="12">
        <f>'Source data'!BB55</f>
        <v>30</v>
      </c>
      <c r="H56" s="12">
        <f>'Source data'!BC55</f>
        <v>55</v>
      </c>
      <c r="I56" s="12">
        <f>'Source data'!BD55</f>
        <v>145</v>
      </c>
      <c r="J56" s="12">
        <f>'Source data'!BE55</f>
        <v>40</v>
      </c>
      <c r="K56" s="12">
        <f>'Source data'!BF55</f>
        <v>25</v>
      </c>
      <c r="L56" s="12">
        <f>'Source data'!BG55</f>
        <v>65</v>
      </c>
      <c r="M56" s="12">
        <f>'Source data'!BH55</f>
        <v>0</v>
      </c>
    </row>
    <row r="57" spans="1:13">
      <c r="A57" s="10" t="s">
        <v>102</v>
      </c>
      <c r="B57" s="12">
        <f>'Source data'!AW56</f>
        <v>25</v>
      </c>
      <c r="C57" s="12">
        <f>'Source data'!AX56</f>
        <v>20</v>
      </c>
      <c r="D57" s="12">
        <f>'Source data'!AY56</f>
        <v>30</v>
      </c>
      <c r="E57" s="12">
        <f>'Source data'!AZ56</f>
        <v>110</v>
      </c>
      <c r="F57" s="12">
        <f>'Source data'!BA56</f>
        <v>5</v>
      </c>
      <c r="G57" s="12">
        <f>'Source data'!BB56</f>
        <v>15</v>
      </c>
      <c r="H57" s="12">
        <f>'Source data'!BC56</f>
        <v>15</v>
      </c>
      <c r="I57" s="12">
        <f>'Source data'!BD56</f>
        <v>130</v>
      </c>
      <c r="J57" s="12">
        <f>'Source data'!BE56</f>
        <v>45</v>
      </c>
      <c r="K57" s="12">
        <f>'Source data'!BF56</f>
        <v>50</v>
      </c>
      <c r="L57" s="12">
        <f>'Source data'!BG56</f>
        <v>80</v>
      </c>
      <c r="M57" s="12">
        <f>'Source data'!BH56</f>
        <v>0</v>
      </c>
    </row>
    <row r="58" spans="1:13">
      <c r="A58" s="10" t="s">
        <v>103</v>
      </c>
      <c r="B58" s="12">
        <f>'Source data'!AW57</f>
        <v>25</v>
      </c>
      <c r="C58" s="12">
        <f>'Source data'!AX57</f>
        <v>20</v>
      </c>
      <c r="D58" s="12">
        <f>'Source data'!AY57</f>
        <v>30</v>
      </c>
      <c r="E58" s="12">
        <f>'Source data'!AZ57</f>
        <v>105</v>
      </c>
      <c r="F58" s="12">
        <f>'Source data'!BA57</f>
        <v>15</v>
      </c>
      <c r="G58" s="12">
        <f>'Source data'!BB57</f>
        <v>45</v>
      </c>
      <c r="H58" s="12">
        <f>'Source data'!BC57</f>
        <v>60</v>
      </c>
      <c r="I58" s="12">
        <f>'Source data'!BD57</f>
        <v>385</v>
      </c>
      <c r="J58" s="12">
        <f>'Source data'!BE57</f>
        <v>260</v>
      </c>
      <c r="K58" s="12">
        <f>'Source data'!BF57</f>
        <v>270</v>
      </c>
      <c r="L58" s="12">
        <f>'Source data'!BG57</f>
        <v>795</v>
      </c>
      <c r="M58" s="12">
        <f>'Source data'!BH57</f>
        <v>0</v>
      </c>
    </row>
    <row r="59" spans="1:13">
      <c r="A59" s="10" t="s">
        <v>104</v>
      </c>
      <c r="B59" s="12">
        <f>'Source data'!AW58</f>
        <v>20</v>
      </c>
      <c r="C59" s="12">
        <f>'Source data'!AX58</f>
        <v>30</v>
      </c>
      <c r="D59" s="12">
        <f>'Source data'!AY58</f>
        <v>35</v>
      </c>
      <c r="E59" s="12">
        <f>'Source data'!AZ58</f>
        <v>105</v>
      </c>
      <c r="F59" s="12">
        <f>'Source data'!BA58</f>
        <v>15</v>
      </c>
      <c r="G59" s="12">
        <f>'Source data'!BB58</f>
        <v>55</v>
      </c>
      <c r="H59" s="12">
        <f>'Source data'!BC58</f>
        <v>50</v>
      </c>
      <c r="I59" s="12">
        <f>'Source data'!BD58</f>
        <v>300</v>
      </c>
      <c r="J59" s="12">
        <f>'Source data'!BE58</f>
        <v>150</v>
      </c>
      <c r="K59" s="12">
        <f>'Source data'!BF58</f>
        <v>85</v>
      </c>
      <c r="L59" s="12">
        <f>'Source data'!BG58</f>
        <v>760</v>
      </c>
      <c r="M59" s="12">
        <f>'Source data'!BH58</f>
        <v>0</v>
      </c>
    </row>
    <row r="60" spans="1:13">
      <c r="A60" s="10" t="s">
        <v>105</v>
      </c>
      <c r="B60" s="12">
        <f>'Source data'!AW59</f>
        <v>40</v>
      </c>
      <c r="C60" s="12">
        <f>'Source data'!AX59</f>
        <v>35</v>
      </c>
      <c r="D60" s="12">
        <f>'Source data'!AY59</f>
        <v>35</v>
      </c>
      <c r="E60" s="12">
        <f>'Source data'!AZ59</f>
        <v>100</v>
      </c>
      <c r="F60" s="12">
        <f>'Source data'!BA59</f>
        <v>0</v>
      </c>
      <c r="G60" s="12">
        <f>'Source data'!BB59</f>
        <v>10</v>
      </c>
      <c r="H60" s="12">
        <f>'Source data'!BC59</f>
        <v>15</v>
      </c>
      <c r="I60" s="12">
        <f>'Source data'!BD59</f>
        <v>80</v>
      </c>
      <c r="J60" s="12">
        <f>'Source data'!BE59</f>
        <v>40</v>
      </c>
      <c r="K60" s="12">
        <f>'Source data'!BF59</f>
        <v>45</v>
      </c>
      <c r="L60" s="12">
        <f>'Source data'!BG59</f>
        <v>115</v>
      </c>
      <c r="M60" s="12">
        <f>'Source data'!BH59</f>
        <v>0</v>
      </c>
    </row>
    <row r="61" spans="1:13">
      <c r="A61" s="10" t="s">
        <v>106</v>
      </c>
      <c r="B61" s="12">
        <f>'Source data'!AW60</f>
        <v>35</v>
      </c>
      <c r="C61" s="12">
        <f>'Source data'!AX60</f>
        <v>20</v>
      </c>
      <c r="D61" s="12">
        <f>'Source data'!AY60</f>
        <v>25</v>
      </c>
      <c r="E61" s="12">
        <f>'Source data'!AZ60</f>
        <v>100</v>
      </c>
      <c r="F61" s="12">
        <f>'Source data'!BA60</f>
        <v>30</v>
      </c>
      <c r="G61" s="12">
        <f>'Source data'!BB60</f>
        <v>25</v>
      </c>
      <c r="H61" s="12">
        <f>'Source data'!BC60</f>
        <v>30</v>
      </c>
      <c r="I61" s="12">
        <f>'Source data'!BD60</f>
        <v>205</v>
      </c>
      <c r="J61" s="12">
        <f>'Source data'!BE60</f>
        <v>35</v>
      </c>
      <c r="K61" s="12">
        <f>'Source data'!BF60</f>
        <v>35</v>
      </c>
      <c r="L61" s="12">
        <f>'Source data'!BG60</f>
        <v>110</v>
      </c>
      <c r="M61" s="12">
        <f>'Source data'!BH60</f>
        <v>0</v>
      </c>
    </row>
    <row r="62" spans="1:13">
      <c r="A62" s="10" t="s">
        <v>107</v>
      </c>
      <c r="B62" s="12">
        <f>'Source data'!AW61</f>
        <v>25</v>
      </c>
      <c r="C62" s="12">
        <f>'Source data'!AX61</f>
        <v>25</v>
      </c>
      <c r="D62" s="12">
        <f>'Source data'!AY61</f>
        <v>40</v>
      </c>
      <c r="E62" s="12">
        <f>'Source data'!AZ61</f>
        <v>95</v>
      </c>
      <c r="F62" s="12">
        <f>'Source data'!BA61</f>
        <v>20</v>
      </c>
      <c r="G62" s="12">
        <f>'Source data'!BB61</f>
        <v>45</v>
      </c>
      <c r="H62" s="12">
        <f>'Source data'!BC61</f>
        <v>60</v>
      </c>
      <c r="I62" s="12">
        <f>'Source data'!BD61</f>
        <v>205</v>
      </c>
      <c r="J62" s="12">
        <f>'Source data'!BE61</f>
        <v>40</v>
      </c>
      <c r="K62" s="12">
        <f>'Source data'!BF61</f>
        <v>60</v>
      </c>
      <c r="L62" s="12">
        <f>'Source data'!BG61</f>
        <v>90</v>
      </c>
      <c r="M62" s="12">
        <f>'Source data'!BH61</f>
        <v>0</v>
      </c>
    </row>
    <row r="63" spans="1:13">
      <c r="A63" s="10" t="s">
        <v>108</v>
      </c>
      <c r="B63" s="12">
        <f>'Source data'!AW62</f>
        <v>20</v>
      </c>
      <c r="C63" s="12">
        <f>'Source data'!AX62</f>
        <v>25</v>
      </c>
      <c r="D63" s="12">
        <f>'Source data'!AY62</f>
        <v>25</v>
      </c>
      <c r="E63" s="12">
        <f>'Source data'!AZ62</f>
        <v>95</v>
      </c>
      <c r="F63" s="12">
        <f>'Source data'!BA62</f>
        <v>10</v>
      </c>
      <c r="G63" s="12">
        <f>'Source data'!BB62</f>
        <v>45</v>
      </c>
      <c r="H63" s="12">
        <f>'Source data'!BC62</f>
        <v>60</v>
      </c>
      <c r="I63" s="12">
        <f>'Source data'!BD62</f>
        <v>375</v>
      </c>
      <c r="J63" s="12">
        <f>'Source data'!BE62</f>
        <v>185</v>
      </c>
      <c r="K63" s="12">
        <f>'Source data'!BF62</f>
        <v>95</v>
      </c>
      <c r="L63" s="12">
        <f>'Source data'!BG62</f>
        <v>635</v>
      </c>
      <c r="M63" s="12">
        <f>'Source data'!BH62</f>
        <v>0</v>
      </c>
    </row>
    <row r="64" spans="1:13">
      <c r="A64" s="10" t="s">
        <v>109</v>
      </c>
      <c r="B64" s="12">
        <f>'Source data'!AW63</f>
        <v>35</v>
      </c>
      <c r="C64" s="12">
        <f>'Source data'!AX63</f>
        <v>30</v>
      </c>
      <c r="D64" s="12">
        <f>'Source data'!AY63</f>
        <v>20</v>
      </c>
      <c r="E64" s="12">
        <f>'Source data'!AZ63</f>
        <v>95</v>
      </c>
      <c r="F64" s="12">
        <f>'Source data'!BA63</f>
        <v>15</v>
      </c>
      <c r="G64" s="12">
        <f>'Source data'!BB63</f>
        <v>25</v>
      </c>
      <c r="H64" s="12">
        <f>'Source data'!BC63</f>
        <v>15</v>
      </c>
      <c r="I64" s="12">
        <f>'Source data'!BD63</f>
        <v>45</v>
      </c>
      <c r="J64" s="12">
        <f>'Source data'!BE63</f>
        <v>10</v>
      </c>
      <c r="K64" s="12">
        <f>'Source data'!BF63</f>
        <v>5</v>
      </c>
      <c r="L64" s="12">
        <f>'Source data'!BG63</f>
        <v>45</v>
      </c>
      <c r="M64" s="12">
        <f>'Source data'!BH63</f>
        <v>0</v>
      </c>
    </row>
    <row r="65" spans="1:13">
      <c r="A65" s="10" t="s">
        <v>110</v>
      </c>
      <c r="B65" s="12">
        <f>'Source data'!AW64</f>
        <v>15</v>
      </c>
      <c r="C65" s="12">
        <f>'Source data'!AX64</f>
        <v>20</v>
      </c>
      <c r="D65" s="12">
        <f>'Source data'!AY64</f>
        <v>15</v>
      </c>
      <c r="E65" s="12">
        <f>'Source data'!AZ64</f>
        <v>95</v>
      </c>
      <c r="F65" s="12">
        <f>'Source data'!BA64</f>
        <v>40</v>
      </c>
      <c r="G65" s="12">
        <f>'Source data'!BB64</f>
        <v>105</v>
      </c>
      <c r="H65" s="12">
        <f>'Source data'!BC64</f>
        <v>100</v>
      </c>
      <c r="I65" s="12">
        <f>'Source data'!BD64</f>
        <v>1360</v>
      </c>
      <c r="J65" s="12">
        <f>'Source data'!BE64</f>
        <v>285</v>
      </c>
      <c r="K65" s="12">
        <f>'Source data'!BF64</f>
        <v>310</v>
      </c>
      <c r="L65" s="12">
        <f>'Source data'!BG64</f>
        <v>655</v>
      </c>
      <c r="M65" s="12">
        <f>'Source data'!BH64</f>
        <v>0</v>
      </c>
    </row>
    <row r="66" spans="1:13">
      <c r="A66" s="10" t="s">
        <v>111</v>
      </c>
      <c r="B66" s="12">
        <f>'Source data'!AW65</f>
        <v>15</v>
      </c>
      <c r="C66" s="12">
        <f>'Source data'!AX65</f>
        <v>20</v>
      </c>
      <c r="D66" s="12">
        <f>'Source data'!AY65</f>
        <v>15</v>
      </c>
      <c r="E66" s="12">
        <f>'Source data'!AZ65</f>
        <v>90</v>
      </c>
      <c r="F66" s="12">
        <f>'Source data'!BA65</f>
        <v>25</v>
      </c>
      <c r="G66" s="12">
        <f>'Source data'!BB65</f>
        <v>60</v>
      </c>
      <c r="H66" s="12">
        <f>'Source data'!BC65</f>
        <v>75</v>
      </c>
      <c r="I66" s="12">
        <f>'Source data'!BD65</f>
        <v>635</v>
      </c>
      <c r="J66" s="12">
        <f>'Source data'!BE65</f>
        <v>195</v>
      </c>
      <c r="K66" s="12">
        <f>'Source data'!BF65</f>
        <v>170</v>
      </c>
      <c r="L66" s="12">
        <f>'Source data'!BG65</f>
        <v>600</v>
      </c>
      <c r="M66" s="12">
        <f>'Source data'!BH65</f>
        <v>0</v>
      </c>
    </row>
    <row r="67" spans="1:13">
      <c r="A67" s="10" t="s">
        <v>112</v>
      </c>
      <c r="B67" s="12">
        <f>'Source data'!AW66</f>
        <v>20</v>
      </c>
      <c r="C67" s="12">
        <f>'Source data'!AX66</f>
        <v>25</v>
      </c>
      <c r="D67" s="12">
        <f>'Source data'!AY66</f>
        <v>30</v>
      </c>
      <c r="E67" s="12">
        <f>'Source data'!AZ66</f>
        <v>80</v>
      </c>
      <c r="F67" s="12">
        <f>'Source data'!BA66</f>
        <v>5</v>
      </c>
      <c r="G67" s="12">
        <f>'Source data'!BB66</f>
        <v>0</v>
      </c>
      <c r="H67" s="12">
        <f>'Source data'!BC66</f>
        <v>20</v>
      </c>
      <c r="I67" s="12">
        <f>'Source data'!BD66</f>
        <v>75</v>
      </c>
      <c r="J67" s="12">
        <f>'Source data'!BE66</f>
        <v>15</v>
      </c>
      <c r="K67" s="12">
        <f>'Source data'!BF66</f>
        <v>15</v>
      </c>
      <c r="L67" s="12">
        <f>'Source data'!BG66</f>
        <v>40</v>
      </c>
      <c r="M67" s="12">
        <f>'Source data'!BH66</f>
        <v>0</v>
      </c>
    </row>
    <row r="68" spans="1:13">
      <c r="A68" s="10" t="s">
        <v>113</v>
      </c>
      <c r="B68" s="12">
        <f>'Source data'!AW67</f>
        <v>20</v>
      </c>
      <c r="C68" s="12">
        <f>'Source data'!AX67</f>
        <v>15</v>
      </c>
      <c r="D68" s="12">
        <f>'Source data'!AY67</f>
        <v>10</v>
      </c>
      <c r="E68" s="12">
        <f>'Source data'!AZ67</f>
        <v>80</v>
      </c>
      <c r="F68" s="12">
        <f>'Source data'!BA67</f>
        <v>10</v>
      </c>
      <c r="G68" s="12">
        <f>'Source data'!BB67</f>
        <v>20</v>
      </c>
      <c r="H68" s="12">
        <f>'Source data'!BC67</f>
        <v>10</v>
      </c>
      <c r="I68" s="12">
        <f>'Source data'!BD67</f>
        <v>85</v>
      </c>
      <c r="J68" s="12">
        <f>'Source data'!BE67</f>
        <v>20</v>
      </c>
      <c r="K68" s="12">
        <f>'Source data'!BF67</f>
        <v>10</v>
      </c>
      <c r="L68" s="12">
        <f>'Source data'!BG67</f>
        <v>50</v>
      </c>
      <c r="M68" s="12">
        <f>'Source data'!BH67</f>
        <v>0</v>
      </c>
    </row>
    <row r="69" spans="1:13">
      <c r="A69" s="10" t="s">
        <v>114</v>
      </c>
      <c r="B69" s="12">
        <f>'Source data'!AW68</f>
        <v>10</v>
      </c>
      <c r="C69" s="12">
        <f>'Source data'!AX68</f>
        <v>10</v>
      </c>
      <c r="D69" s="12">
        <f>'Source data'!AY68</f>
        <v>10</v>
      </c>
      <c r="E69" s="12">
        <f>'Source data'!AZ68</f>
        <v>75</v>
      </c>
      <c r="F69" s="12">
        <f>'Source data'!BA68</f>
        <v>35</v>
      </c>
      <c r="G69" s="12">
        <f>'Source data'!BB68</f>
        <v>45</v>
      </c>
      <c r="H69" s="12">
        <f>'Source data'!BC68</f>
        <v>45</v>
      </c>
      <c r="I69" s="12">
        <f>'Source data'!BD68</f>
        <v>340</v>
      </c>
      <c r="J69" s="12">
        <f>'Source data'!BE68</f>
        <v>120</v>
      </c>
      <c r="K69" s="12">
        <f>'Source data'!BF68</f>
        <v>130</v>
      </c>
      <c r="L69" s="12">
        <f>'Source data'!BG68</f>
        <v>210</v>
      </c>
      <c r="M69" s="12">
        <f>'Source data'!BH68</f>
        <v>0</v>
      </c>
    </row>
    <row r="70" spans="1:13">
      <c r="A70" s="10" t="s">
        <v>115</v>
      </c>
      <c r="B70" s="12">
        <f>'Source data'!AW69</f>
        <v>15</v>
      </c>
      <c r="C70" s="12">
        <f>'Source data'!AX69</f>
        <v>10</v>
      </c>
      <c r="D70" s="12">
        <f>'Source data'!AY69</f>
        <v>20</v>
      </c>
      <c r="E70" s="12">
        <f>'Source data'!AZ69</f>
        <v>75</v>
      </c>
      <c r="F70" s="12">
        <f>'Source data'!BA69</f>
        <v>5</v>
      </c>
      <c r="G70" s="12">
        <f>'Source data'!BB69</f>
        <v>15</v>
      </c>
      <c r="H70" s="12">
        <f>'Source data'!BC69</f>
        <v>15</v>
      </c>
      <c r="I70" s="12">
        <f>'Source data'!BD69</f>
        <v>90</v>
      </c>
      <c r="J70" s="12">
        <f>'Source data'!BE69</f>
        <v>20</v>
      </c>
      <c r="K70" s="12">
        <f>'Source data'!BF69</f>
        <v>35</v>
      </c>
      <c r="L70" s="12">
        <f>'Source data'!BG69</f>
        <v>70</v>
      </c>
      <c r="M70" s="12">
        <f>'Source data'!BH69</f>
        <v>0</v>
      </c>
    </row>
    <row r="71" spans="1:13">
      <c r="A71" s="10" t="s">
        <v>116</v>
      </c>
      <c r="B71" s="12">
        <f>'Source data'!AW70</f>
        <v>25</v>
      </c>
      <c r="C71" s="12">
        <f>'Source data'!AX70</f>
        <v>25</v>
      </c>
      <c r="D71" s="12">
        <f>'Source data'!AY70</f>
        <v>20</v>
      </c>
      <c r="E71" s="12">
        <f>'Source data'!AZ70</f>
        <v>70</v>
      </c>
      <c r="F71" s="12">
        <f>'Source data'!BA70</f>
        <v>55</v>
      </c>
      <c r="G71" s="12">
        <f>'Source data'!BB70</f>
        <v>35</v>
      </c>
      <c r="H71" s="12">
        <f>'Source data'!BC70</f>
        <v>35</v>
      </c>
      <c r="I71" s="12">
        <f>'Source data'!BD70</f>
        <v>200</v>
      </c>
      <c r="J71" s="12">
        <f>'Source data'!BE70</f>
        <v>105</v>
      </c>
      <c r="K71" s="12">
        <f>'Source data'!BF70</f>
        <v>45</v>
      </c>
      <c r="L71" s="12">
        <f>'Source data'!BG70</f>
        <v>180</v>
      </c>
      <c r="M71" s="12">
        <f>'Source data'!BH70</f>
        <v>0</v>
      </c>
    </row>
    <row r="72" spans="1:13">
      <c r="A72" s="10" t="s">
        <v>117</v>
      </c>
      <c r="B72" s="12">
        <f>'Source data'!AW71</f>
        <v>35</v>
      </c>
      <c r="C72" s="12">
        <f>'Source data'!AX71</f>
        <v>35</v>
      </c>
      <c r="D72" s="12">
        <f>'Source data'!AY71</f>
        <v>25</v>
      </c>
      <c r="E72" s="12">
        <f>'Source data'!AZ71</f>
        <v>65</v>
      </c>
      <c r="F72" s="12">
        <f>'Source data'!BA71</f>
        <v>30</v>
      </c>
      <c r="G72" s="12">
        <f>'Source data'!BB71</f>
        <v>40</v>
      </c>
      <c r="H72" s="12">
        <f>'Source data'!BC71</f>
        <v>20</v>
      </c>
      <c r="I72" s="12">
        <f>'Source data'!BD71</f>
        <v>260</v>
      </c>
      <c r="J72" s="12">
        <f>'Source data'!BE71</f>
        <v>80</v>
      </c>
      <c r="K72" s="12">
        <f>'Source data'!BF71</f>
        <v>60</v>
      </c>
      <c r="L72" s="12">
        <f>'Source data'!BG71</f>
        <v>240</v>
      </c>
      <c r="M72" s="12">
        <f>'Source data'!BH71</f>
        <v>0</v>
      </c>
    </row>
    <row r="73" spans="1:13">
      <c r="A73" s="10" t="s">
        <v>118</v>
      </c>
      <c r="B73" s="12">
        <f>'Source data'!AW72</f>
        <v>20</v>
      </c>
      <c r="C73" s="12">
        <f>'Source data'!AX72</f>
        <v>10</v>
      </c>
      <c r="D73" s="12">
        <f>'Source data'!AY72</f>
        <v>15</v>
      </c>
      <c r="E73" s="12">
        <f>'Source data'!AZ72</f>
        <v>65</v>
      </c>
      <c r="F73" s="12">
        <f>'Source data'!BA72</f>
        <v>30</v>
      </c>
      <c r="G73" s="12">
        <f>'Source data'!BB72</f>
        <v>60</v>
      </c>
      <c r="H73" s="12">
        <f>'Source data'!BC72</f>
        <v>85</v>
      </c>
      <c r="I73" s="12">
        <f>'Source data'!BD72</f>
        <v>350</v>
      </c>
      <c r="J73" s="12">
        <f>'Source data'!BE72</f>
        <v>110</v>
      </c>
      <c r="K73" s="12">
        <f>'Source data'!BF72</f>
        <v>105</v>
      </c>
      <c r="L73" s="12">
        <f>'Source data'!BG72</f>
        <v>210</v>
      </c>
      <c r="M73" s="12">
        <f>'Source data'!BH72</f>
        <v>0</v>
      </c>
    </row>
    <row r="74" spans="1:13">
      <c r="A74" s="10" t="s">
        <v>119</v>
      </c>
      <c r="B74" s="12">
        <f>'Source data'!AW73</f>
        <v>30</v>
      </c>
      <c r="C74" s="12">
        <f>'Source data'!AX73</f>
        <v>30</v>
      </c>
      <c r="D74" s="12">
        <f>'Source data'!AY73</f>
        <v>30</v>
      </c>
      <c r="E74" s="12">
        <f>'Source data'!AZ73</f>
        <v>65</v>
      </c>
      <c r="F74" s="12">
        <f>'Source data'!BA73</f>
        <v>5</v>
      </c>
      <c r="G74" s="12">
        <f>'Source data'!BB73</f>
        <v>5</v>
      </c>
      <c r="H74" s="12">
        <f>'Source data'!BC73</f>
        <v>15</v>
      </c>
      <c r="I74" s="12">
        <f>'Source data'!BD73</f>
        <v>50</v>
      </c>
      <c r="J74" s="12">
        <f>'Source data'!BE73</f>
        <v>25</v>
      </c>
      <c r="K74" s="12">
        <f>'Source data'!BF73</f>
        <v>40</v>
      </c>
      <c r="L74" s="12">
        <f>'Source data'!BG73</f>
        <v>65</v>
      </c>
      <c r="M74" s="12">
        <f>'Source data'!BH73</f>
        <v>0</v>
      </c>
    </row>
    <row r="75" spans="1:13">
      <c r="A75" s="10" t="s">
        <v>120</v>
      </c>
      <c r="B75" s="12">
        <f>'Source data'!AW74</f>
        <v>0</v>
      </c>
      <c r="C75" s="12">
        <f>'Source data'!AX74</f>
        <v>0</v>
      </c>
      <c r="D75" s="12">
        <f>'Source data'!AY74</f>
        <v>15</v>
      </c>
      <c r="E75" s="12">
        <f>'Source data'!AZ74</f>
        <v>60</v>
      </c>
      <c r="F75" s="12">
        <f>'Source data'!BA74</f>
        <v>0</v>
      </c>
      <c r="G75" s="12">
        <f>'Source data'!BB74</f>
        <v>5</v>
      </c>
      <c r="H75" s="12">
        <f>'Source data'!BC74</f>
        <v>5</v>
      </c>
      <c r="I75" s="12">
        <f>'Source data'!BD74</f>
        <v>30</v>
      </c>
      <c r="J75" s="12">
        <f>'Source data'!BE74</f>
        <v>0</v>
      </c>
      <c r="K75" s="12">
        <f>'Source data'!BF74</f>
        <v>0</v>
      </c>
      <c r="L75" s="12">
        <f>'Source data'!BG74</f>
        <v>65</v>
      </c>
      <c r="M75" s="12">
        <f>'Source data'!BH74</f>
        <v>0</v>
      </c>
    </row>
    <row r="76" spans="1:13">
      <c r="A76" s="10" t="s">
        <v>121</v>
      </c>
      <c r="B76" s="12">
        <f>'Source data'!AW75</f>
        <v>20</v>
      </c>
      <c r="C76" s="12">
        <f>'Source data'!AX75</f>
        <v>20</v>
      </c>
      <c r="D76" s="12">
        <f>'Source data'!AY75</f>
        <v>15</v>
      </c>
      <c r="E76" s="12">
        <f>'Source data'!AZ75</f>
        <v>60</v>
      </c>
      <c r="F76" s="12">
        <f>'Source data'!BA75</f>
        <v>0</v>
      </c>
      <c r="G76" s="12">
        <f>'Source data'!BB75</f>
        <v>10</v>
      </c>
      <c r="H76" s="12">
        <f>'Source data'!BC75</f>
        <v>20</v>
      </c>
      <c r="I76" s="12">
        <f>'Source data'!BD75</f>
        <v>45</v>
      </c>
      <c r="J76" s="12">
        <f>'Source data'!BE75</f>
        <v>20</v>
      </c>
      <c r="K76" s="12">
        <f>'Source data'!BF75</f>
        <v>25</v>
      </c>
      <c r="L76" s="12">
        <f>'Source data'!BG75</f>
        <v>85</v>
      </c>
      <c r="M76" s="12">
        <f>'Source data'!BH75</f>
        <v>0</v>
      </c>
    </row>
    <row r="77" spans="1:13">
      <c r="A77" s="10" t="s">
        <v>122</v>
      </c>
      <c r="B77" s="12">
        <f>'Source data'!AW76</f>
        <v>15</v>
      </c>
      <c r="C77" s="12">
        <f>'Source data'!AX76</f>
        <v>15</v>
      </c>
      <c r="D77" s="12">
        <f>'Source data'!AY76</f>
        <v>10</v>
      </c>
      <c r="E77" s="12">
        <f>'Source data'!AZ76</f>
        <v>50</v>
      </c>
      <c r="F77" s="12">
        <f>'Source data'!BA76</f>
        <v>5</v>
      </c>
      <c r="G77" s="12">
        <f>'Source data'!BB76</f>
        <v>20</v>
      </c>
      <c r="H77" s="12">
        <f>'Source data'!BC76</f>
        <v>30</v>
      </c>
      <c r="I77" s="12">
        <f>'Source data'!BD76</f>
        <v>175</v>
      </c>
      <c r="J77" s="12">
        <f>'Source data'!BE76</f>
        <v>75</v>
      </c>
      <c r="K77" s="12">
        <f>'Source data'!BF76</f>
        <v>95</v>
      </c>
      <c r="L77" s="12">
        <f>'Source data'!BG76</f>
        <v>90</v>
      </c>
      <c r="M77" s="12">
        <f>'Source data'!BH76</f>
        <v>0</v>
      </c>
    </row>
    <row r="78" spans="1:13">
      <c r="A78" s="10" t="s">
        <v>123</v>
      </c>
      <c r="B78" s="12">
        <f>'Source data'!AW77</f>
        <v>5</v>
      </c>
      <c r="C78" s="12">
        <f>'Source data'!AX77</f>
        <v>5</v>
      </c>
      <c r="D78" s="12">
        <f>'Source data'!AY77</f>
        <v>10</v>
      </c>
      <c r="E78" s="12">
        <f>'Source data'!AZ77</f>
        <v>50</v>
      </c>
      <c r="F78" s="12">
        <f>'Source data'!BA77</f>
        <v>10</v>
      </c>
      <c r="G78" s="12">
        <f>'Source data'!BB77</f>
        <v>25</v>
      </c>
      <c r="H78" s="12">
        <f>'Source data'!BC77</f>
        <v>45</v>
      </c>
      <c r="I78" s="12">
        <f>'Source data'!BD77</f>
        <v>95</v>
      </c>
      <c r="J78" s="12">
        <f>'Source data'!BE77</f>
        <v>20</v>
      </c>
      <c r="K78" s="12">
        <f>'Source data'!BF77</f>
        <v>10</v>
      </c>
      <c r="L78" s="12">
        <f>'Source data'!BG77</f>
        <v>20</v>
      </c>
      <c r="M78" s="12">
        <f>'Source data'!BH77</f>
        <v>0</v>
      </c>
    </row>
    <row r="79" spans="1:13">
      <c r="A79" s="10" t="s">
        <v>124</v>
      </c>
      <c r="B79" s="12">
        <f>'Source data'!AW78</f>
        <v>10</v>
      </c>
      <c r="C79" s="12">
        <f>'Source data'!AX78</f>
        <v>10</v>
      </c>
      <c r="D79" s="12">
        <f>'Source data'!AY78</f>
        <v>25</v>
      </c>
      <c r="E79" s="12">
        <f>'Source data'!AZ78</f>
        <v>50</v>
      </c>
      <c r="F79" s="12">
        <f>'Source data'!BA78</f>
        <v>5</v>
      </c>
      <c r="G79" s="12">
        <f>'Source data'!BB78</f>
        <v>10</v>
      </c>
      <c r="H79" s="12">
        <f>'Source data'!BC78</f>
        <v>20</v>
      </c>
      <c r="I79" s="12">
        <f>'Source data'!BD78</f>
        <v>150</v>
      </c>
      <c r="J79" s="12">
        <f>'Source data'!BE78</f>
        <v>55</v>
      </c>
      <c r="K79" s="12">
        <f>'Source data'!BF78</f>
        <v>30</v>
      </c>
      <c r="L79" s="12">
        <f>'Source data'!BG78</f>
        <v>90</v>
      </c>
      <c r="M79" s="12">
        <f>'Source data'!BH78</f>
        <v>0</v>
      </c>
    </row>
    <row r="80" spans="1:13">
      <c r="A80" s="10" t="s">
        <v>125</v>
      </c>
      <c r="B80" s="12">
        <f>'Source data'!AW79</f>
        <v>5</v>
      </c>
      <c r="C80" s="12">
        <f>'Source data'!AX79</f>
        <v>5</v>
      </c>
      <c r="D80" s="12">
        <f>'Source data'!AY79</f>
        <v>10</v>
      </c>
      <c r="E80" s="12">
        <f>'Source data'!AZ79</f>
        <v>45</v>
      </c>
      <c r="F80" s="12">
        <f>'Source data'!BA79</f>
        <v>15</v>
      </c>
      <c r="G80" s="12">
        <f>'Source data'!BB79</f>
        <v>45</v>
      </c>
      <c r="H80" s="12">
        <f>'Source data'!BC79</f>
        <v>30</v>
      </c>
      <c r="I80" s="12">
        <f>'Source data'!BD79</f>
        <v>155</v>
      </c>
      <c r="J80" s="12">
        <f>'Source data'!BE79</f>
        <v>45</v>
      </c>
      <c r="K80" s="12">
        <f>'Source data'!BF79</f>
        <v>45</v>
      </c>
      <c r="L80" s="12">
        <f>'Source data'!BG79</f>
        <v>105</v>
      </c>
      <c r="M80" s="12">
        <f>'Source data'!BH79</f>
        <v>0</v>
      </c>
    </row>
    <row r="81" spans="1:13">
      <c r="A81" s="10" t="s">
        <v>126</v>
      </c>
      <c r="B81" s="12">
        <f>'Source data'!AW80</f>
        <v>10</v>
      </c>
      <c r="C81" s="12">
        <f>'Source data'!AX80</f>
        <v>15</v>
      </c>
      <c r="D81" s="12">
        <f>'Source data'!AY80</f>
        <v>10</v>
      </c>
      <c r="E81" s="12">
        <f>'Source data'!AZ80</f>
        <v>45</v>
      </c>
      <c r="F81" s="12">
        <f>'Source data'!BA80</f>
        <v>15</v>
      </c>
      <c r="G81" s="12">
        <f>'Source data'!BB80</f>
        <v>15</v>
      </c>
      <c r="H81" s="12">
        <f>'Source data'!BC80</f>
        <v>5</v>
      </c>
      <c r="I81" s="12">
        <f>'Source data'!BD80</f>
        <v>75</v>
      </c>
      <c r="J81" s="12">
        <f>'Source data'!BE80</f>
        <v>35</v>
      </c>
      <c r="K81" s="12">
        <f>'Source data'!BF80</f>
        <v>35</v>
      </c>
      <c r="L81" s="12">
        <f>'Source data'!BG80</f>
        <v>55</v>
      </c>
      <c r="M81" s="12">
        <f>'Source data'!BH80</f>
        <v>0</v>
      </c>
    </row>
    <row r="82" spans="1:13">
      <c r="A82" s="10" t="s">
        <v>127</v>
      </c>
      <c r="B82" s="12">
        <f>'Source data'!AW81</f>
        <v>10</v>
      </c>
      <c r="C82" s="12">
        <f>'Source data'!AX81</f>
        <v>10</v>
      </c>
      <c r="D82" s="12">
        <f>'Source data'!AY81</f>
        <v>15</v>
      </c>
      <c r="E82" s="12">
        <f>'Source data'!AZ81</f>
        <v>45</v>
      </c>
      <c r="F82" s="12">
        <f>'Source data'!BA81</f>
        <v>30</v>
      </c>
      <c r="G82" s="12">
        <f>'Source data'!BB81</f>
        <v>35</v>
      </c>
      <c r="H82" s="12">
        <f>'Source data'!BC81</f>
        <v>65</v>
      </c>
      <c r="I82" s="12">
        <f>'Source data'!BD81</f>
        <v>255</v>
      </c>
      <c r="J82" s="12">
        <f>'Source data'!BE81</f>
        <v>80</v>
      </c>
      <c r="K82" s="12">
        <f>'Source data'!BF81</f>
        <v>40</v>
      </c>
      <c r="L82" s="12">
        <f>'Source data'!BG81</f>
        <v>170</v>
      </c>
      <c r="M82" s="12">
        <f>'Source data'!BH81</f>
        <v>0</v>
      </c>
    </row>
    <row r="83" spans="1:13">
      <c r="A83" s="10" t="s">
        <v>128</v>
      </c>
      <c r="B83" s="12">
        <f>'Source data'!AW82</f>
        <v>30</v>
      </c>
      <c r="C83" s="12">
        <f>'Source data'!AX82</f>
        <v>35</v>
      </c>
      <c r="D83" s="12">
        <f>'Source data'!AY82</f>
        <v>20</v>
      </c>
      <c r="E83" s="12">
        <f>'Source data'!AZ82</f>
        <v>45</v>
      </c>
      <c r="F83" s="12">
        <f>'Source data'!BA82</f>
        <v>20</v>
      </c>
      <c r="G83" s="12">
        <f>'Source data'!BB82</f>
        <v>15</v>
      </c>
      <c r="H83" s="12">
        <f>'Source data'!BC82</f>
        <v>45</v>
      </c>
      <c r="I83" s="12">
        <f>'Source data'!BD82</f>
        <v>210</v>
      </c>
      <c r="J83" s="12">
        <f>'Source data'!BE82</f>
        <v>110</v>
      </c>
      <c r="K83" s="12">
        <f>'Source data'!BF82</f>
        <v>50</v>
      </c>
      <c r="L83" s="12">
        <f>'Source data'!BG82</f>
        <v>145</v>
      </c>
      <c r="M83" s="12">
        <f>'Source data'!BH82</f>
        <v>0</v>
      </c>
    </row>
    <row r="84" spans="1:13">
      <c r="A84" s="10" t="s">
        <v>129</v>
      </c>
      <c r="B84" s="12">
        <f>'Source data'!AW83</f>
        <v>15</v>
      </c>
      <c r="C84" s="12">
        <f>'Source data'!AX83</f>
        <v>15</v>
      </c>
      <c r="D84" s="12">
        <f>'Source data'!AY83</f>
        <v>15</v>
      </c>
      <c r="E84" s="12">
        <f>'Source data'!AZ83</f>
        <v>40</v>
      </c>
      <c r="F84" s="12">
        <f>'Source data'!BA83</f>
        <v>5</v>
      </c>
      <c r="G84" s="12">
        <f>'Source data'!BB83</f>
        <v>20</v>
      </c>
      <c r="H84" s="12">
        <f>'Source data'!BC83</f>
        <v>25</v>
      </c>
      <c r="I84" s="12">
        <f>'Source data'!BD83</f>
        <v>80</v>
      </c>
      <c r="J84" s="12">
        <f>'Source data'!BE83</f>
        <v>40</v>
      </c>
      <c r="K84" s="12">
        <f>'Source data'!BF83</f>
        <v>35</v>
      </c>
      <c r="L84" s="12">
        <f>'Source data'!BG83</f>
        <v>165</v>
      </c>
      <c r="M84" s="12">
        <f>'Source data'!BH83</f>
        <v>0</v>
      </c>
    </row>
    <row r="85" spans="1:13">
      <c r="A85" s="10" t="s">
        <v>130</v>
      </c>
      <c r="B85" s="12">
        <f>'Source data'!AW84</f>
        <v>10</v>
      </c>
      <c r="C85" s="12">
        <f>'Source data'!AX84</f>
        <v>0</v>
      </c>
      <c r="D85" s="12">
        <f>'Source data'!AY84</f>
        <v>10</v>
      </c>
      <c r="E85" s="12">
        <f>'Source data'!AZ84</f>
        <v>40</v>
      </c>
      <c r="F85" s="12">
        <f>'Source data'!BA84</f>
        <v>10</v>
      </c>
      <c r="G85" s="12">
        <f>'Source data'!BB84</f>
        <v>30</v>
      </c>
      <c r="H85" s="12">
        <f>'Source data'!BC84</f>
        <v>35</v>
      </c>
      <c r="I85" s="12">
        <f>'Source data'!BD84</f>
        <v>275</v>
      </c>
      <c r="J85" s="12">
        <f>'Source data'!BE84</f>
        <v>105</v>
      </c>
      <c r="K85" s="12">
        <f>'Source data'!BF84</f>
        <v>50</v>
      </c>
      <c r="L85" s="12">
        <f>'Source data'!BG84</f>
        <v>355</v>
      </c>
      <c r="M85" s="12">
        <f>'Source data'!BH84</f>
        <v>0</v>
      </c>
    </row>
    <row r="86" spans="1:13">
      <c r="A86" s="10" t="s">
        <v>131</v>
      </c>
      <c r="B86" s="12">
        <f>'Source data'!AW85</f>
        <v>25</v>
      </c>
      <c r="C86" s="12">
        <f>'Source data'!AX85</f>
        <v>0</v>
      </c>
      <c r="D86" s="12">
        <f>'Source data'!AY85</f>
        <v>10</v>
      </c>
      <c r="E86" s="12">
        <f>'Source data'!AZ85</f>
        <v>40</v>
      </c>
      <c r="F86" s="12">
        <f>'Source data'!BA85</f>
        <v>10</v>
      </c>
      <c r="G86" s="12">
        <f>'Source data'!BB85</f>
        <v>15</v>
      </c>
      <c r="H86" s="12">
        <f>'Source data'!BC85</f>
        <v>10</v>
      </c>
      <c r="I86" s="12">
        <f>'Source data'!BD85</f>
        <v>70</v>
      </c>
      <c r="J86" s="12">
        <f>'Source data'!BE85</f>
        <v>30</v>
      </c>
      <c r="K86" s="12">
        <f>'Source data'!BF85</f>
        <v>20</v>
      </c>
      <c r="L86" s="12">
        <f>'Source data'!BG85</f>
        <v>65</v>
      </c>
      <c r="M86" s="12">
        <f>'Source data'!BH85</f>
        <v>0</v>
      </c>
    </row>
    <row r="87" spans="1:13">
      <c r="A87" s="10" t="s">
        <v>132</v>
      </c>
      <c r="B87" s="12">
        <f>'Source data'!AW86</f>
        <v>10</v>
      </c>
      <c r="C87" s="12">
        <f>'Source data'!AX86</f>
        <v>10</v>
      </c>
      <c r="D87" s="12">
        <f>'Source data'!AY86</f>
        <v>15</v>
      </c>
      <c r="E87" s="12">
        <f>'Source data'!AZ86</f>
        <v>40</v>
      </c>
      <c r="F87" s="12">
        <f>'Source data'!BA86</f>
        <v>20</v>
      </c>
      <c r="G87" s="12">
        <f>'Source data'!BB86</f>
        <v>20</v>
      </c>
      <c r="H87" s="12">
        <f>'Source data'!BC86</f>
        <v>15</v>
      </c>
      <c r="I87" s="12">
        <f>'Source data'!BD86</f>
        <v>165</v>
      </c>
      <c r="J87" s="12">
        <f>'Source data'!BE86</f>
        <v>50</v>
      </c>
      <c r="K87" s="12">
        <f>'Source data'!BF86</f>
        <v>65</v>
      </c>
      <c r="L87" s="12">
        <f>'Source data'!BG86</f>
        <v>115</v>
      </c>
      <c r="M87" s="12">
        <f>'Source data'!BH86</f>
        <v>0</v>
      </c>
    </row>
    <row r="88" spans="1:13">
      <c r="A88" s="10" t="s">
        <v>133</v>
      </c>
      <c r="B88" s="12">
        <f>'Source data'!AW87</f>
        <v>20</v>
      </c>
      <c r="C88" s="12">
        <f>'Source data'!AX87</f>
        <v>10</v>
      </c>
      <c r="D88" s="12">
        <f>'Source data'!AY87</f>
        <v>15</v>
      </c>
      <c r="E88" s="12">
        <f>'Source data'!AZ87</f>
        <v>40</v>
      </c>
      <c r="F88" s="12">
        <f>'Source data'!BA87</f>
        <v>25</v>
      </c>
      <c r="G88" s="12">
        <f>'Source data'!BB87</f>
        <v>30</v>
      </c>
      <c r="H88" s="12">
        <f>'Source data'!BC87</f>
        <v>30</v>
      </c>
      <c r="I88" s="12">
        <f>'Source data'!BD87</f>
        <v>250</v>
      </c>
      <c r="J88" s="12">
        <f>'Source data'!BE87</f>
        <v>455</v>
      </c>
      <c r="K88" s="12">
        <f>'Source data'!BF87</f>
        <v>115</v>
      </c>
      <c r="L88" s="12">
        <f>'Source data'!BG87</f>
        <v>515</v>
      </c>
      <c r="M88" s="12">
        <f>'Source data'!BH87</f>
        <v>0</v>
      </c>
    </row>
    <row r="89" spans="1:13">
      <c r="A89" s="10" t="s">
        <v>134</v>
      </c>
      <c r="B89" s="12">
        <f>'Source data'!AW88</f>
        <v>15</v>
      </c>
      <c r="C89" s="12">
        <f>'Source data'!AX88</f>
        <v>15</v>
      </c>
      <c r="D89" s="12">
        <f>'Source data'!AY88</f>
        <v>15</v>
      </c>
      <c r="E89" s="12">
        <f>'Source data'!AZ88</f>
        <v>40</v>
      </c>
      <c r="F89" s="12">
        <f>'Source data'!BA88</f>
        <v>15</v>
      </c>
      <c r="G89" s="12">
        <f>'Source data'!BB88</f>
        <v>15</v>
      </c>
      <c r="H89" s="12">
        <f>'Source data'!BC88</f>
        <v>20</v>
      </c>
      <c r="I89" s="12">
        <f>'Source data'!BD88</f>
        <v>110</v>
      </c>
      <c r="J89" s="12">
        <f>'Source data'!BE88</f>
        <v>35</v>
      </c>
      <c r="K89" s="12">
        <f>'Source data'!BF88</f>
        <v>20</v>
      </c>
      <c r="L89" s="12">
        <f>'Source data'!BG88</f>
        <v>85</v>
      </c>
      <c r="M89" s="12">
        <f>'Source data'!BH88</f>
        <v>0</v>
      </c>
    </row>
    <row r="90" spans="1:13">
      <c r="A90" s="10" t="s">
        <v>135</v>
      </c>
      <c r="B90" s="12">
        <f>'Source data'!AW89</f>
        <v>10</v>
      </c>
      <c r="C90" s="12">
        <f>'Source data'!AX89</f>
        <v>10</v>
      </c>
      <c r="D90" s="12">
        <f>'Source data'!AY89</f>
        <v>5</v>
      </c>
      <c r="E90" s="12">
        <f>'Source data'!AZ89</f>
        <v>35</v>
      </c>
      <c r="F90" s="12">
        <f>'Source data'!BA89</f>
        <v>10</v>
      </c>
      <c r="G90" s="12">
        <f>'Source data'!BB89</f>
        <v>35</v>
      </c>
      <c r="H90" s="12">
        <f>'Source data'!BC89</f>
        <v>30</v>
      </c>
      <c r="I90" s="12">
        <f>'Source data'!BD89</f>
        <v>160</v>
      </c>
      <c r="J90" s="12">
        <f>'Source data'!BE89</f>
        <v>30</v>
      </c>
      <c r="K90" s="12">
        <f>'Source data'!BF89</f>
        <v>15</v>
      </c>
      <c r="L90" s="12">
        <f>'Source data'!BG89</f>
        <v>50</v>
      </c>
      <c r="M90" s="12">
        <f>'Source data'!BH89</f>
        <v>0</v>
      </c>
    </row>
    <row r="91" spans="1:13">
      <c r="A91" s="10" t="s">
        <v>136</v>
      </c>
      <c r="B91" s="12">
        <f>'Source data'!AW90</f>
        <v>5</v>
      </c>
      <c r="C91" s="12">
        <f>'Source data'!AX90</f>
        <v>15</v>
      </c>
      <c r="D91" s="12">
        <f>'Source data'!AY90</f>
        <v>10</v>
      </c>
      <c r="E91" s="12">
        <f>'Source data'!AZ90</f>
        <v>35</v>
      </c>
      <c r="F91" s="12">
        <f>'Source data'!BA90</f>
        <v>10</v>
      </c>
      <c r="G91" s="12">
        <f>'Source data'!BB90</f>
        <v>20</v>
      </c>
      <c r="H91" s="12">
        <f>'Source data'!BC90</f>
        <v>15</v>
      </c>
      <c r="I91" s="12">
        <f>'Source data'!BD90</f>
        <v>125</v>
      </c>
      <c r="J91" s="12">
        <f>'Source data'!BE90</f>
        <v>50</v>
      </c>
      <c r="K91" s="12">
        <f>'Source data'!BF90</f>
        <v>40</v>
      </c>
      <c r="L91" s="12">
        <f>'Source data'!BG90</f>
        <v>355</v>
      </c>
      <c r="M91" s="12">
        <f>'Source data'!BH90</f>
        <v>0</v>
      </c>
    </row>
    <row r="92" spans="1:13">
      <c r="A92" s="10" t="s">
        <v>137</v>
      </c>
      <c r="B92" s="12">
        <f>'Source data'!AW91</f>
        <v>10</v>
      </c>
      <c r="C92" s="12">
        <f>'Source data'!AX91</f>
        <v>0</v>
      </c>
      <c r="D92" s="12">
        <f>'Source data'!AY91</f>
        <v>5</v>
      </c>
      <c r="E92" s="12">
        <f>'Source data'!AZ91</f>
        <v>35</v>
      </c>
      <c r="F92" s="12">
        <f>'Source data'!BA91</f>
        <v>15</v>
      </c>
      <c r="G92" s="12">
        <f>'Source data'!BB91</f>
        <v>20</v>
      </c>
      <c r="H92" s="12">
        <f>'Source data'!BC91</f>
        <v>10</v>
      </c>
      <c r="I92" s="12">
        <f>'Source data'!BD91</f>
        <v>90</v>
      </c>
      <c r="J92" s="12">
        <f>'Source data'!BE91</f>
        <v>15</v>
      </c>
      <c r="K92" s="12">
        <f>'Source data'!BF91</f>
        <v>15</v>
      </c>
      <c r="L92" s="12">
        <f>'Source data'!BG91</f>
        <v>50</v>
      </c>
      <c r="M92" s="12">
        <f>'Source data'!BH91</f>
        <v>0</v>
      </c>
    </row>
    <row r="93" spans="1:13">
      <c r="A93" s="10" t="s">
        <v>138</v>
      </c>
      <c r="B93" s="12">
        <f>'Source data'!AW92</f>
        <v>15</v>
      </c>
      <c r="C93" s="12">
        <f>'Source data'!AX92</f>
        <v>10</v>
      </c>
      <c r="D93" s="12">
        <f>'Source data'!AY92</f>
        <v>10</v>
      </c>
      <c r="E93" s="12">
        <f>'Source data'!AZ92</f>
        <v>35</v>
      </c>
      <c r="F93" s="12">
        <f>'Source data'!BA92</f>
        <v>25</v>
      </c>
      <c r="G93" s="12">
        <f>'Source data'!BB92</f>
        <v>25</v>
      </c>
      <c r="H93" s="12">
        <f>'Source data'!BC92</f>
        <v>40</v>
      </c>
      <c r="I93" s="12">
        <f>'Source data'!BD92</f>
        <v>230</v>
      </c>
      <c r="J93" s="12">
        <f>'Source data'!BE92</f>
        <v>90</v>
      </c>
      <c r="K93" s="12">
        <f>'Source data'!BF92</f>
        <v>65</v>
      </c>
      <c r="L93" s="12">
        <f>'Source data'!BG92</f>
        <v>250</v>
      </c>
      <c r="M93" s="12">
        <f>'Source data'!BH92</f>
        <v>0</v>
      </c>
    </row>
    <row r="94" spans="1:13">
      <c r="A94" s="10" t="s">
        <v>139</v>
      </c>
      <c r="B94" s="12">
        <f>'Source data'!AW93</f>
        <v>0</v>
      </c>
      <c r="C94" s="12">
        <f>'Source data'!AX93</f>
        <v>5</v>
      </c>
      <c r="D94" s="12">
        <f>'Source data'!AY93</f>
        <v>15</v>
      </c>
      <c r="E94" s="12">
        <f>'Source data'!AZ93</f>
        <v>35</v>
      </c>
      <c r="F94" s="12">
        <f>'Source data'!BA93</f>
        <v>20</v>
      </c>
      <c r="G94" s="12">
        <f>'Source data'!BB93</f>
        <v>5</v>
      </c>
      <c r="H94" s="12">
        <f>'Source data'!BC93</f>
        <v>20</v>
      </c>
      <c r="I94" s="12">
        <f>'Source data'!BD93</f>
        <v>90</v>
      </c>
      <c r="J94" s="12">
        <f>'Source data'!BE93</f>
        <v>70</v>
      </c>
      <c r="K94" s="12">
        <f>'Source data'!BF93</f>
        <v>35</v>
      </c>
      <c r="L94" s="12">
        <f>'Source data'!BG93</f>
        <v>195</v>
      </c>
      <c r="M94" s="12">
        <f>'Source data'!BH93</f>
        <v>0</v>
      </c>
    </row>
    <row r="95" spans="1:13">
      <c r="A95" s="10" t="s">
        <v>140</v>
      </c>
      <c r="B95" s="12">
        <f>'Source data'!AW94</f>
        <v>5</v>
      </c>
      <c r="C95" s="12">
        <f>'Source data'!AX94</f>
        <v>5</v>
      </c>
      <c r="D95" s="12">
        <f>'Source data'!AY94</f>
        <v>10</v>
      </c>
      <c r="E95" s="12">
        <f>'Source data'!AZ94</f>
        <v>35</v>
      </c>
      <c r="F95" s="12">
        <f>'Source data'!BA94</f>
        <v>0</v>
      </c>
      <c r="G95" s="12">
        <f>'Source data'!BB94</f>
        <v>10</v>
      </c>
      <c r="H95" s="12">
        <f>'Source data'!BC94</f>
        <v>20</v>
      </c>
      <c r="I95" s="12">
        <f>'Source data'!BD94</f>
        <v>75</v>
      </c>
      <c r="J95" s="12">
        <f>'Source data'!BE94</f>
        <v>25</v>
      </c>
      <c r="K95" s="12">
        <f>'Source data'!BF94</f>
        <v>15</v>
      </c>
      <c r="L95" s="12">
        <f>'Source data'!BG94</f>
        <v>105</v>
      </c>
      <c r="M95" s="12">
        <f>'Source data'!BH94</f>
        <v>0</v>
      </c>
    </row>
    <row r="96" spans="1:13">
      <c r="A96" s="10" t="s">
        <v>141</v>
      </c>
      <c r="B96" s="12">
        <f>'Source data'!AW95</f>
        <v>10</v>
      </c>
      <c r="C96" s="12">
        <f>'Source data'!AX95</f>
        <v>15</v>
      </c>
      <c r="D96" s="12">
        <f>'Source data'!AY95</f>
        <v>45</v>
      </c>
      <c r="E96" s="12">
        <f>'Source data'!AZ95</f>
        <v>35</v>
      </c>
      <c r="F96" s="12">
        <f>'Source data'!BA95</f>
        <v>0</v>
      </c>
      <c r="G96" s="12">
        <f>'Source data'!BB95</f>
        <v>10</v>
      </c>
      <c r="H96" s="12">
        <f>'Source data'!BC95</f>
        <v>0</v>
      </c>
      <c r="I96" s="12">
        <f>'Source data'!BD95</f>
        <v>25</v>
      </c>
      <c r="J96" s="12">
        <f>'Source data'!BE95</f>
        <v>10</v>
      </c>
      <c r="K96" s="12">
        <f>'Source data'!BF95</f>
        <v>0</v>
      </c>
      <c r="L96" s="12">
        <f>'Source data'!BG95</f>
        <v>10</v>
      </c>
      <c r="M96" s="12">
        <f>'Source data'!BH95</f>
        <v>0</v>
      </c>
    </row>
    <row r="97" spans="1:13">
      <c r="A97" s="10" t="s">
        <v>142</v>
      </c>
      <c r="B97" s="12">
        <f>'Source data'!AW96</f>
        <v>15</v>
      </c>
      <c r="C97" s="12">
        <f>'Source data'!AX96</f>
        <v>5</v>
      </c>
      <c r="D97" s="12">
        <f>'Source data'!AY96</f>
        <v>10</v>
      </c>
      <c r="E97" s="12">
        <f>'Source data'!AZ96</f>
        <v>30</v>
      </c>
      <c r="F97" s="12">
        <f>'Source data'!BA96</f>
        <v>15</v>
      </c>
      <c r="G97" s="12">
        <f>'Source data'!BB96</f>
        <v>20</v>
      </c>
      <c r="H97" s="12">
        <f>'Source data'!BC96</f>
        <v>20</v>
      </c>
      <c r="I97" s="12">
        <f>'Source data'!BD96</f>
        <v>110</v>
      </c>
      <c r="J97" s="12">
        <f>'Source data'!BE96</f>
        <v>45</v>
      </c>
      <c r="K97" s="12">
        <f>'Source data'!BF96</f>
        <v>20</v>
      </c>
      <c r="L97" s="12">
        <f>'Source data'!BG96</f>
        <v>170</v>
      </c>
      <c r="M97" s="12">
        <f>'Source data'!BH96</f>
        <v>0</v>
      </c>
    </row>
    <row r="98" spans="1:13">
      <c r="A98" s="10" t="s">
        <v>143</v>
      </c>
      <c r="B98" s="12">
        <f>'Source data'!AW97</f>
        <v>5</v>
      </c>
      <c r="C98" s="12">
        <f>'Source data'!AX97</f>
        <v>10</v>
      </c>
      <c r="D98" s="12">
        <f>'Source data'!AY97</f>
        <v>5</v>
      </c>
      <c r="E98" s="12">
        <f>'Source data'!AZ97</f>
        <v>30</v>
      </c>
      <c r="F98" s="12">
        <f>'Source data'!BA97</f>
        <v>0</v>
      </c>
      <c r="G98" s="12">
        <f>'Source data'!BB97</f>
        <v>5</v>
      </c>
      <c r="H98" s="12">
        <f>'Source data'!BC97</f>
        <v>5</v>
      </c>
      <c r="I98" s="12">
        <f>'Source data'!BD97</f>
        <v>30</v>
      </c>
      <c r="J98" s="12">
        <f>'Source data'!BE97</f>
        <v>10</v>
      </c>
      <c r="K98" s="12">
        <f>'Source data'!BF97</f>
        <v>10</v>
      </c>
      <c r="L98" s="12">
        <f>'Source data'!BG97</f>
        <v>25</v>
      </c>
      <c r="M98" s="12">
        <f>'Source data'!BH97</f>
        <v>0</v>
      </c>
    </row>
    <row r="99" spans="1:13">
      <c r="A99" s="10" t="s">
        <v>144</v>
      </c>
      <c r="B99" s="12">
        <f>'Source data'!AW98</f>
        <v>10</v>
      </c>
      <c r="C99" s="12">
        <f>'Source data'!AX98</f>
        <v>10</v>
      </c>
      <c r="D99" s="12">
        <f>'Source data'!AY98</f>
        <v>10</v>
      </c>
      <c r="E99" s="12">
        <f>'Source data'!AZ98</f>
        <v>30</v>
      </c>
      <c r="F99" s="12">
        <f>'Source data'!BA98</f>
        <v>5</v>
      </c>
      <c r="G99" s="12">
        <f>'Source data'!BB98</f>
        <v>15</v>
      </c>
      <c r="H99" s="12">
        <f>'Source data'!BC98</f>
        <v>15</v>
      </c>
      <c r="I99" s="12">
        <f>'Source data'!BD98</f>
        <v>125</v>
      </c>
      <c r="J99" s="12">
        <f>'Source data'!BE98</f>
        <v>35</v>
      </c>
      <c r="K99" s="12">
        <f>'Source data'!BF98</f>
        <v>40</v>
      </c>
      <c r="L99" s="12">
        <f>'Source data'!BG98</f>
        <v>110</v>
      </c>
      <c r="M99" s="12">
        <f>'Source data'!BH98</f>
        <v>0</v>
      </c>
    </row>
    <row r="100" spans="1:13">
      <c r="A100" s="10" t="s">
        <v>145</v>
      </c>
      <c r="B100" s="12">
        <f>'Source data'!AW99</f>
        <v>5</v>
      </c>
      <c r="C100" s="12">
        <f>'Source data'!AX99</f>
        <v>5</v>
      </c>
      <c r="D100" s="12">
        <f>'Source data'!AY99</f>
        <v>15</v>
      </c>
      <c r="E100" s="12">
        <f>'Source data'!AZ99</f>
        <v>25</v>
      </c>
      <c r="F100" s="12">
        <f>'Source data'!BA99</f>
        <v>5</v>
      </c>
      <c r="G100" s="12">
        <f>'Source data'!BB99</f>
        <v>5</v>
      </c>
      <c r="H100" s="12">
        <f>'Source data'!BC99</f>
        <v>10</v>
      </c>
      <c r="I100" s="12">
        <f>'Source data'!BD99</f>
        <v>45</v>
      </c>
      <c r="J100" s="12">
        <f>'Source data'!BE99</f>
        <v>20</v>
      </c>
      <c r="K100" s="12">
        <f>'Source data'!BF99</f>
        <v>20</v>
      </c>
      <c r="L100" s="12">
        <f>'Source data'!BG99</f>
        <v>75</v>
      </c>
      <c r="M100" s="12">
        <f>'Source data'!BH99</f>
        <v>0</v>
      </c>
    </row>
    <row r="101" spans="1:13">
      <c r="A101" s="10" t="s">
        <v>146</v>
      </c>
      <c r="B101" s="12">
        <f>'Source data'!AW100</f>
        <v>0</v>
      </c>
      <c r="C101" s="12">
        <f>'Source data'!AX100</f>
        <v>0</v>
      </c>
      <c r="D101" s="12">
        <f>'Source data'!AY100</f>
        <v>5</v>
      </c>
      <c r="E101" s="12">
        <f>'Source data'!AZ100</f>
        <v>25</v>
      </c>
      <c r="F101" s="12">
        <f>'Source data'!BA100</f>
        <v>10</v>
      </c>
      <c r="G101" s="12">
        <f>'Source data'!BB100</f>
        <v>5</v>
      </c>
      <c r="H101" s="12">
        <f>'Source data'!BC100</f>
        <v>15</v>
      </c>
      <c r="I101" s="12">
        <f>'Source data'!BD100</f>
        <v>65</v>
      </c>
      <c r="J101" s="12">
        <f>'Source data'!BE100</f>
        <v>25</v>
      </c>
      <c r="K101" s="12">
        <f>'Source data'!BF100</f>
        <v>10</v>
      </c>
      <c r="L101" s="12">
        <f>'Source data'!BG100</f>
        <v>55</v>
      </c>
      <c r="M101" s="12">
        <f>'Source data'!BH100</f>
        <v>0</v>
      </c>
    </row>
    <row r="102" spans="1:13">
      <c r="A102" s="10" t="s">
        <v>147</v>
      </c>
      <c r="B102" s="12">
        <f>'Source data'!AW101</f>
        <v>5</v>
      </c>
      <c r="C102" s="12">
        <f>'Source data'!AX101</f>
        <v>5</v>
      </c>
      <c r="D102" s="12">
        <f>'Source data'!AY101</f>
        <v>15</v>
      </c>
      <c r="E102" s="12">
        <f>'Source data'!AZ101</f>
        <v>25</v>
      </c>
      <c r="F102" s="12">
        <f>'Source data'!BA101</f>
        <v>0</v>
      </c>
      <c r="G102" s="12">
        <f>'Source data'!BB101</f>
        <v>20</v>
      </c>
      <c r="H102" s="12">
        <f>'Source data'!BC101</f>
        <v>10</v>
      </c>
      <c r="I102" s="12">
        <f>'Source data'!BD101</f>
        <v>100</v>
      </c>
      <c r="J102" s="12">
        <f>'Source data'!BE101</f>
        <v>45</v>
      </c>
      <c r="K102" s="12">
        <f>'Source data'!BF101</f>
        <v>20</v>
      </c>
      <c r="L102" s="12">
        <f>'Source data'!BG101</f>
        <v>140</v>
      </c>
      <c r="M102" s="12">
        <f>'Source data'!BH101</f>
        <v>0</v>
      </c>
    </row>
    <row r="103" spans="1:13">
      <c r="A103" s="10" t="s">
        <v>148</v>
      </c>
      <c r="B103" s="12">
        <f>'Source data'!AW102</f>
        <v>0</v>
      </c>
      <c r="C103" s="12">
        <f>'Source data'!AX102</f>
        <v>0</v>
      </c>
      <c r="D103" s="12">
        <f>'Source data'!AY102</f>
        <v>0</v>
      </c>
      <c r="E103" s="12">
        <f>'Source data'!AZ102</f>
        <v>25</v>
      </c>
      <c r="F103" s="12">
        <f>'Source data'!BA102</f>
        <v>10</v>
      </c>
      <c r="G103" s="12">
        <f>'Source data'!BB102</f>
        <v>10</v>
      </c>
      <c r="H103" s="12">
        <f>'Source data'!BC102</f>
        <v>15</v>
      </c>
      <c r="I103" s="12">
        <f>'Source data'!BD102</f>
        <v>65</v>
      </c>
      <c r="J103" s="12">
        <f>'Source data'!BE102</f>
        <v>20</v>
      </c>
      <c r="K103" s="12">
        <f>'Source data'!BF102</f>
        <v>25</v>
      </c>
      <c r="L103" s="12">
        <f>'Source data'!BG102</f>
        <v>45</v>
      </c>
      <c r="M103" s="12">
        <f>'Source data'!BH102</f>
        <v>0</v>
      </c>
    </row>
    <row r="104" spans="1:13">
      <c r="A104" s="10" t="s">
        <v>149</v>
      </c>
      <c r="B104" s="12">
        <f>'Source data'!AW103</f>
        <v>5</v>
      </c>
      <c r="C104" s="12">
        <f>'Source data'!AX103</f>
        <v>5</v>
      </c>
      <c r="D104" s="12">
        <f>'Source data'!AY103</f>
        <v>10</v>
      </c>
      <c r="E104" s="12">
        <f>'Source data'!AZ103</f>
        <v>20</v>
      </c>
      <c r="F104" s="12">
        <f>'Source data'!BA103</f>
        <v>10</v>
      </c>
      <c r="G104" s="12">
        <f>'Source data'!BB103</f>
        <v>15</v>
      </c>
      <c r="H104" s="12">
        <f>'Source data'!BC103</f>
        <v>10</v>
      </c>
      <c r="I104" s="12">
        <f>'Source data'!BD103</f>
        <v>85</v>
      </c>
      <c r="J104" s="12">
        <f>'Source data'!BE103</f>
        <v>15</v>
      </c>
      <c r="K104" s="12">
        <f>'Source data'!BF103</f>
        <v>10</v>
      </c>
      <c r="L104" s="12">
        <f>'Source data'!BG103</f>
        <v>40</v>
      </c>
      <c r="M104" s="12">
        <f>'Source data'!BH103</f>
        <v>0</v>
      </c>
    </row>
    <row r="105" spans="1:13">
      <c r="A105" s="10" t="s">
        <v>150</v>
      </c>
      <c r="B105" s="12">
        <f>'Source data'!AW104</f>
        <v>0</v>
      </c>
      <c r="C105" s="12">
        <f>'Source data'!AX104</f>
        <v>5</v>
      </c>
      <c r="D105" s="12">
        <f>'Source data'!AY104</f>
        <v>0</v>
      </c>
      <c r="E105" s="12">
        <f>'Source data'!AZ104</f>
        <v>20</v>
      </c>
      <c r="F105" s="12">
        <f>'Source data'!BA104</f>
        <v>0</v>
      </c>
      <c r="G105" s="12">
        <f>'Source data'!BB104</f>
        <v>10</v>
      </c>
      <c r="H105" s="12">
        <f>'Source data'!BC104</f>
        <v>20</v>
      </c>
      <c r="I105" s="12">
        <f>'Source data'!BD104</f>
        <v>45</v>
      </c>
      <c r="J105" s="12">
        <f>'Source data'!BE104</f>
        <v>30</v>
      </c>
      <c r="K105" s="12">
        <f>'Source data'!BF104</f>
        <v>20</v>
      </c>
      <c r="L105" s="12">
        <f>'Source data'!BG104</f>
        <v>65</v>
      </c>
      <c r="M105" s="12">
        <f>'Source data'!BH104</f>
        <v>0</v>
      </c>
    </row>
    <row r="106" spans="1:13">
      <c r="A106" s="10" t="s">
        <v>151</v>
      </c>
      <c r="B106" s="12">
        <f>'Source data'!AW105</f>
        <v>0</v>
      </c>
      <c r="C106" s="12">
        <f>'Source data'!AX105</f>
        <v>0</v>
      </c>
      <c r="D106" s="12">
        <f>'Source data'!AY105</f>
        <v>0</v>
      </c>
      <c r="E106" s="12">
        <f>'Source data'!AZ105</f>
        <v>0</v>
      </c>
      <c r="F106" s="12">
        <f>'Source data'!BA105</f>
        <v>0</v>
      </c>
      <c r="G106" s="12">
        <f>'Source data'!BB105</f>
        <v>0</v>
      </c>
      <c r="H106" s="12">
        <f>'Source data'!BC105</f>
        <v>0</v>
      </c>
      <c r="I106" s="12">
        <f>'Source data'!BD105</f>
        <v>10</v>
      </c>
      <c r="J106" s="12">
        <f>'Source data'!BE105</f>
        <v>0</v>
      </c>
      <c r="K106" s="12">
        <f>'Source data'!BF105</f>
        <v>0</v>
      </c>
      <c r="L106" s="12">
        <f>'Source data'!BG105</f>
        <v>10</v>
      </c>
      <c r="M106" s="12">
        <f>'Source data'!BH105</f>
        <v>0</v>
      </c>
    </row>
    <row r="107" spans="1:13">
      <c r="A107" s="10" t="s">
        <v>152</v>
      </c>
      <c r="B107" s="12">
        <f>'Source data'!AW106</f>
        <v>10</v>
      </c>
      <c r="C107" s="12">
        <f>'Source data'!AX106</f>
        <v>5</v>
      </c>
      <c r="D107" s="12">
        <f>'Source data'!AY106</f>
        <v>50</v>
      </c>
      <c r="E107" s="12">
        <f>'Source data'!AZ106</f>
        <v>20</v>
      </c>
      <c r="F107" s="12">
        <f>'Source data'!BA106</f>
        <v>0</v>
      </c>
      <c r="G107" s="12">
        <f>'Source data'!BB106</f>
        <v>0</v>
      </c>
      <c r="H107" s="12">
        <f>'Source data'!BC106</f>
        <v>10</v>
      </c>
      <c r="I107" s="12">
        <f>'Source data'!BD106</f>
        <v>40</v>
      </c>
      <c r="J107" s="12">
        <f>'Source data'!BE106</f>
        <v>5</v>
      </c>
      <c r="K107" s="12">
        <f>'Source data'!BF106</f>
        <v>10</v>
      </c>
      <c r="L107" s="12">
        <f>'Source data'!BG106</f>
        <v>45</v>
      </c>
      <c r="M107" s="12">
        <f>'Source data'!BH106</f>
        <v>0</v>
      </c>
    </row>
    <row r="108" spans="1:13">
      <c r="A108" s="10" t="s">
        <v>153</v>
      </c>
      <c r="B108" s="12">
        <f>'Source data'!AW107</f>
        <v>0</v>
      </c>
      <c r="C108" s="12">
        <f>'Source data'!AX107</f>
        <v>0</v>
      </c>
      <c r="D108" s="12">
        <f>'Source data'!AY107</f>
        <v>0</v>
      </c>
      <c r="E108" s="12">
        <f>'Source data'!AZ107</f>
        <v>0</v>
      </c>
      <c r="F108" s="12">
        <f>'Source data'!BA107</f>
        <v>0</v>
      </c>
      <c r="G108" s="12">
        <f>'Source data'!BB107</f>
        <v>0</v>
      </c>
      <c r="H108" s="12">
        <f>'Source data'!BC107</f>
        <v>0</v>
      </c>
      <c r="I108" s="12">
        <f>'Source data'!BD107</f>
        <v>15</v>
      </c>
      <c r="J108" s="12">
        <f>'Source data'!BE107</f>
        <v>5</v>
      </c>
      <c r="K108" s="12">
        <f>'Source data'!BF107</f>
        <v>0</v>
      </c>
      <c r="L108" s="12">
        <f>'Source data'!BG107</f>
        <v>5</v>
      </c>
      <c r="M108" s="12">
        <f>'Source data'!BH107</f>
        <v>0</v>
      </c>
    </row>
    <row r="109" spans="1:13">
      <c r="A109" s="10" t="s">
        <v>154</v>
      </c>
      <c r="B109" s="12">
        <f>'Source data'!AW108</f>
        <v>0</v>
      </c>
      <c r="C109" s="12">
        <f>'Source data'!AX108</f>
        <v>0</v>
      </c>
      <c r="D109" s="12">
        <f>'Source data'!AY108</f>
        <v>0</v>
      </c>
      <c r="E109" s="12">
        <f>'Source data'!AZ108</f>
        <v>20</v>
      </c>
      <c r="F109" s="12">
        <f>'Source data'!BA108</f>
        <v>10</v>
      </c>
      <c r="G109" s="12">
        <f>'Source data'!BB108</f>
        <v>15</v>
      </c>
      <c r="H109" s="12">
        <f>'Source data'!BC108</f>
        <v>5</v>
      </c>
      <c r="I109" s="12">
        <f>'Source data'!BD108</f>
        <v>80</v>
      </c>
      <c r="J109" s="12">
        <f>'Source data'!BE108</f>
        <v>25</v>
      </c>
      <c r="K109" s="12">
        <f>'Source data'!BF108</f>
        <v>25</v>
      </c>
      <c r="L109" s="12">
        <f>'Source data'!BG108</f>
        <v>80</v>
      </c>
      <c r="M109" s="12">
        <f>'Source data'!BH108</f>
        <v>0</v>
      </c>
    </row>
    <row r="110" spans="1:13">
      <c r="A110" s="10" t="s">
        <v>155</v>
      </c>
      <c r="B110" s="12">
        <f>'Source data'!AW109</f>
        <v>10</v>
      </c>
      <c r="C110" s="12">
        <f>'Source data'!AX109</f>
        <v>10</v>
      </c>
      <c r="D110" s="12">
        <f>'Source data'!AY109</f>
        <v>0</v>
      </c>
      <c r="E110" s="12">
        <f>'Source data'!AZ109</f>
        <v>20</v>
      </c>
      <c r="F110" s="12">
        <f>'Source data'!BA109</f>
        <v>0</v>
      </c>
      <c r="G110" s="12">
        <f>'Source data'!BB109</f>
        <v>0</v>
      </c>
      <c r="H110" s="12">
        <f>'Source data'!BC109</f>
        <v>30</v>
      </c>
      <c r="I110" s="12">
        <f>'Source data'!BD109</f>
        <v>45</v>
      </c>
      <c r="J110" s="12">
        <f>'Source data'!BE109</f>
        <v>25</v>
      </c>
      <c r="K110" s="12">
        <f>'Source data'!BF109</f>
        <v>10</v>
      </c>
      <c r="L110" s="12">
        <f>'Source data'!BG109</f>
        <v>90</v>
      </c>
      <c r="M110" s="12">
        <f>'Source data'!BH109</f>
        <v>0</v>
      </c>
    </row>
    <row r="111" spans="1:13">
      <c r="A111" s="10" t="s">
        <v>156</v>
      </c>
      <c r="B111" s="12">
        <f>'Source data'!AW110</f>
        <v>0</v>
      </c>
      <c r="C111" s="12">
        <f>'Source data'!AX110</f>
        <v>5</v>
      </c>
      <c r="D111" s="12">
        <f>'Source data'!AY110</f>
        <v>0</v>
      </c>
      <c r="E111" s="12">
        <f>'Source data'!AZ110</f>
        <v>20</v>
      </c>
      <c r="F111" s="12">
        <f>'Source data'!BA110</f>
        <v>10</v>
      </c>
      <c r="G111" s="12">
        <f>'Source data'!BB110</f>
        <v>15</v>
      </c>
      <c r="H111" s="12">
        <f>'Source data'!BC110</f>
        <v>15</v>
      </c>
      <c r="I111" s="12">
        <f>'Source data'!BD110</f>
        <v>115</v>
      </c>
      <c r="J111" s="12">
        <f>'Source data'!BE110</f>
        <v>35</v>
      </c>
      <c r="K111" s="12">
        <f>'Source data'!BF110</f>
        <v>30</v>
      </c>
      <c r="L111" s="12">
        <f>'Source data'!BG110</f>
        <v>105</v>
      </c>
      <c r="M111" s="12">
        <f>'Source data'!BH110</f>
        <v>0</v>
      </c>
    </row>
    <row r="112" spans="1:13">
      <c r="A112" s="10" t="s">
        <v>157</v>
      </c>
      <c r="B112" s="12">
        <f>'Source data'!AW111</f>
        <v>0</v>
      </c>
      <c r="C112" s="12">
        <f>'Source data'!AX111</f>
        <v>0</v>
      </c>
      <c r="D112" s="12">
        <f>'Source data'!AY111</f>
        <v>5</v>
      </c>
      <c r="E112" s="12">
        <f>'Source data'!AZ111</f>
        <v>20</v>
      </c>
      <c r="F112" s="12">
        <f>'Source data'!BA111</f>
        <v>5</v>
      </c>
      <c r="G112" s="12">
        <f>'Source data'!BB111</f>
        <v>5</v>
      </c>
      <c r="H112" s="12">
        <f>'Source data'!BC111</f>
        <v>15</v>
      </c>
      <c r="I112" s="12">
        <f>'Source data'!BD111</f>
        <v>65</v>
      </c>
      <c r="J112" s="12">
        <f>'Source data'!BE111</f>
        <v>25</v>
      </c>
      <c r="K112" s="12">
        <f>'Source data'!BF111</f>
        <v>15</v>
      </c>
      <c r="L112" s="12">
        <f>'Source data'!BG111</f>
        <v>60</v>
      </c>
      <c r="M112" s="12">
        <f>'Source data'!BH111</f>
        <v>0</v>
      </c>
    </row>
    <row r="113" spans="1:13">
      <c r="A113" s="10" t="s">
        <v>158</v>
      </c>
      <c r="B113" s="12">
        <f>'Source data'!AW112</f>
        <v>5</v>
      </c>
      <c r="C113" s="12">
        <f>'Source data'!AX112</f>
        <v>0</v>
      </c>
      <c r="D113" s="12">
        <f>'Source data'!AY112</f>
        <v>0</v>
      </c>
      <c r="E113" s="12">
        <f>'Source data'!AZ112</f>
        <v>20</v>
      </c>
      <c r="F113" s="12">
        <f>'Source data'!BA112</f>
        <v>0</v>
      </c>
      <c r="G113" s="12">
        <f>'Source data'!BB112</f>
        <v>0</v>
      </c>
      <c r="H113" s="12">
        <f>'Source data'!BC112</f>
        <v>0</v>
      </c>
      <c r="I113" s="12">
        <f>'Source data'!BD112</f>
        <v>15</v>
      </c>
      <c r="J113" s="12">
        <f>'Source data'!BE112</f>
        <v>0</v>
      </c>
      <c r="K113" s="12">
        <f>'Source data'!BF112</f>
        <v>10</v>
      </c>
      <c r="L113" s="12">
        <f>'Source data'!BG112</f>
        <v>5</v>
      </c>
      <c r="M113" s="12">
        <f>'Source data'!BH112</f>
        <v>0</v>
      </c>
    </row>
    <row r="114" spans="1:13">
      <c r="A114" s="10" t="s">
        <v>159</v>
      </c>
      <c r="B114" s="12">
        <f>'Source data'!AW113</f>
        <v>0</v>
      </c>
      <c r="C114" s="12">
        <f>'Source data'!AX113</f>
        <v>0</v>
      </c>
      <c r="D114" s="12">
        <f>'Source data'!AY113</f>
        <v>0</v>
      </c>
      <c r="E114" s="12">
        <f>'Source data'!AZ113</f>
        <v>0</v>
      </c>
      <c r="F114" s="12">
        <f>'Source data'!BA113</f>
        <v>0</v>
      </c>
      <c r="G114" s="12">
        <f>'Source data'!BB113</f>
        <v>0</v>
      </c>
      <c r="H114" s="12">
        <f>'Source data'!BC113</f>
        <v>0</v>
      </c>
      <c r="I114" s="12">
        <f>'Source data'!BD113</f>
        <v>15</v>
      </c>
      <c r="J114" s="12">
        <f>'Source data'!BE113</f>
        <v>5</v>
      </c>
      <c r="K114" s="12">
        <f>'Source data'!BF113</f>
        <v>0</v>
      </c>
      <c r="L114" s="12">
        <f>'Source data'!BG113</f>
        <v>0</v>
      </c>
      <c r="M114" s="12">
        <f>'Source data'!BH113</f>
        <v>0</v>
      </c>
    </row>
    <row r="115" spans="1:13">
      <c r="A115" s="10" t="s">
        <v>160</v>
      </c>
      <c r="B115" s="12">
        <f>'Source data'!AW114</f>
        <v>0</v>
      </c>
      <c r="C115" s="12">
        <f>'Source data'!AX114</f>
        <v>0</v>
      </c>
      <c r="D115" s="12">
        <f>'Source data'!AY114</f>
        <v>0</v>
      </c>
      <c r="E115" s="12">
        <f>'Source data'!AZ114</f>
        <v>0</v>
      </c>
      <c r="F115" s="12">
        <f>'Source data'!BA114</f>
        <v>0</v>
      </c>
      <c r="G115" s="12">
        <f>'Source data'!BB114</f>
        <v>5</v>
      </c>
      <c r="H115" s="12">
        <f>'Source data'!BC114</f>
        <v>0</v>
      </c>
      <c r="I115" s="12">
        <f>'Source data'!BD114</f>
        <v>10</v>
      </c>
      <c r="J115" s="12">
        <f>'Source data'!BE114</f>
        <v>0</v>
      </c>
      <c r="K115" s="12">
        <f>'Source data'!BF114</f>
        <v>10</v>
      </c>
      <c r="L115" s="12">
        <f>'Source data'!BG114</f>
        <v>20</v>
      </c>
      <c r="M115" s="12">
        <f>'Source data'!BH114</f>
        <v>0</v>
      </c>
    </row>
    <row r="116" spans="1:13">
      <c r="A116" s="10" t="s">
        <v>161</v>
      </c>
      <c r="B116" s="12">
        <f>'Source data'!AW115</f>
        <v>5</v>
      </c>
      <c r="C116" s="12">
        <f>'Source data'!AX115</f>
        <v>0</v>
      </c>
      <c r="D116" s="12">
        <f>'Source data'!AY115</f>
        <v>0</v>
      </c>
      <c r="E116" s="12">
        <f>'Source data'!AZ115</f>
        <v>15</v>
      </c>
      <c r="F116" s="12">
        <f>'Source data'!BA115</f>
        <v>0</v>
      </c>
      <c r="G116" s="12">
        <f>'Source data'!BB115</f>
        <v>5</v>
      </c>
      <c r="H116" s="12">
        <f>'Source data'!BC115</f>
        <v>5</v>
      </c>
      <c r="I116" s="12">
        <f>'Source data'!BD115</f>
        <v>35</v>
      </c>
      <c r="J116" s="12">
        <f>'Source data'!BE115</f>
        <v>15</v>
      </c>
      <c r="K116" s="12">
        <f>'Source data'!BF115</f>
        <v>5</v>
      </c>
      <c r="L116" s="12">
        <f>'Source data'!BG115</f>
        <v>30</v>
      </c>
      <c r="M116" s="12">
        <f>'Source data'!BH115</f>
        <v>0</v>
      </c>
    </row>
    <row r="117" spans="1:13">
      <c r="A117" s="10" t="s">
        <v>162</v>
      </c>
      <c r="B117" s="12">
        <f>'Source data'!AW116</f>
        <v>0</v>
      </c>
      <c r="C117" s="12">
        <f>'Source data'!AX116</f>
        <v>0</v>
      </c>
      <c r="D117" s="12">
        <f>'Source data'!AY116</f>
        <v>0</v>
      </c>
      <c r="E117" s="12">
        <f>'Source data'!AZ116</f>
        <v>15</v>
      </c>
      <c r="F117" s="12">
        <f>'Source data'!BA116</f>
        <v>0</v>
      </c>
      <c r="G117" s="12">
        <f>'Source data'!BB116</f>
        <v>0</v>
      </c>
      <c r="H117" s="12">
        <f>'Source data'!BC116</f>
        <v>5</v>
      </c>
      <c r="I117" s="12">
        <f>'Source data'!BD116</f>
        <v>10</v>
      </c>
      <c r="J117" s="12">
        <f>'Source data'!BE116</f>
        <v>0</v>
      </c>
      <c r="K117" s="12">
        <f>'Source data'!BF116</f>
        <v>5</v>
      </c>
      <c r="L117" s="12">
        <f>'Source data'!BG116</f>
        <v>10</v>
      </c>
      <c r="M117" s="12">
        <f>'Source data'!BH116</f>
        <v>0</v>
      </c>
    </row>
    <row r="118" spans="1:13">
      <c r="A118" s="10" t="s">
        <v>163</v>
      </c>
      <c r="B118" s="12">
        <f>'Source data'!AW117</f>
        <v>0</v>
      </c>
      <c r="C118" s="12">
        <f>'Source data'!AX117</f>
        <v>0</v>
      </c>
      <c r="D118" s="12">
        <f>'Source data'!AY117</f>
        <v>0</v>
      </c>
      <c r="E118" s="12">
        <f>'Source data'!AZ117</f>
        <v>15</v>
      </c>
      <c r="F118" s="12">
        <f>'Source data'!BA117</f>
        <v>0</v>
      </c>
      <c r="G118" s="12">
        <f>'Source data'!BB117</f>
        <v>0</v>
      </c>
      <c r="H118" s="12">
        <f>'Source data'!BC117</f>
        <v>20</v>
      </c>
      <c r="I118" s="12">
        <f>'Source data'!BD117</f>
        <v>45</v>
      </c>
      <c r="J118" s="12">
        <f>'Source data'!BE117</f>
        <v>20</v>
      </c>
      <c r="K118" s="12">
        <f>'Source data'!BF117</f>
        <v>10</v>
      </c>
      <c r="L118" s="12">
        <f>'Source data'!BG117</f>
        <v>45</v>
      </c>
      <c r="M118" s="12">
        <f>'Source data'!BH117</f>
        <v>0</v>
      </c>
    </row>
    <row r="119" spans="1:13">
      <c r="A119" s="10" t="s">
        <v>164</v>
      </c>
      <c r="B119" s="12">
        <f>'Source data'!AW118</f>
        <v>0</v>
      </c>
      <c r="C119" s="12">
        <f>'Source data'!AX118</f>
        <v>0</v>
      </c>
      <c r="D119" s="12">
        <f>'Source data'!AY118</f>
        <v>60</v>
      </c>
      <c r="E119" s="12">
        <f>'Source data'!AZ118</f>
        <v>15</v>
      </c>
      <c r="F119" s="12">
        <f>'Source data'!BA118</f>
        <v>0</v>
      </c>
      <c r="G119" s="12">
        <f>'Source data'!BB118</f>
        <v>5</v>
      </c>
      <c r="H119" s="12">
        <f>'Source data'!BC118</f>
        <v>0</v>
      </c>
      <c r="I119" s="12">
        <f>'Source data'!BD118</f>
        <v>25</v>
      </c>
      <c r="J119" s="12">
        <f>'Source data'!BE118</f>
        <v>5</v>
      </c>
      <c r="K119" s="12">
        <f>'Source data'!BF118</f>
        <v>0</v>
      </c>
      <c r="L119" s="12">
        <f>'Source data'!BG118</f>
        <v>10</v>
      </c>
      <c r="M119" s="12">
        <f>'Source data'!BH118</f>
        <v>0</v>
      </c>
    </row>
    <row r="120" spans="1:13">
      <c r="A120" s="10" t="s">
        <v>165</v>
      </c>
      <c r="B120" s="12">
        <f>'Source data'!AW119</f>
        <v>0</v>
      </c>
      <c r="C120" s="12">
        <f>'Source data'!AX119</f>
        <v>0</v>
      </c>
      <c r="D120" s="12">
        <f>'Source data'!AY119</f>
        <v>0</v>
      </c>
      <c r="E120" s="12">
        <f>'Source data'!AZ119</f>
        <v>15</v>
      </c>
      <c r="F120" s="12">
        <f>'Source data'!BA119</f>
        <v>0</v>
      </c>
      <c r="G120" s="12">
        <f>'Source data'!BB119</f>
        <v>0</v>
      </c>
      <c r="H120" s="12">
        <f>'Source data'!BC119</f>
        <v>10</v>
      </c>
      <c r="I120" s="12">
        <f>'Source data'!BD119</f>
        <v>55</v>
      </c>
      <c r="J120" s="12">
        <f>'Source data'!BE119</f>
        <v>15</v>
      </c>
      <c r="K120" s="12">
        <f>'Source data'!BF119</f>
        <v>10</v>
      </c>
      <c r="L120" s="12">
        <f>'Source data'!BG119</f>
        <v>30</v>
      </c>
      <c r="M120" s="12">
        <f>'Source data'!BH119</f>
        <v>0</v>
      </c>
    </row>
    <row r="121" spans="1:13">
      <c r="A121" s="10" t="s">
        <v>166</v>
      </c>
      <c r="B121" s="12">
        <f>'Source data'!AW120</f>
        <v>10</v>
      </c>
      <c r="C121" s="12">
        <f>'Source data'!AX120</f>
        <v>5</v>
      </c>
      <c r="D121" s="12">
        <f>'Source data'!AY120</f>
        <v>10</v>
      </c>
      <c r="E121" s="12">
        <f>'Source data'!AZ120</f>
        <v>15</v>
      </c>
      <c r="F121" s="12">
        <f>'Source data'!BA120</f>
        <v>10</v>
      </c>
      <c r="G121" s="12">
        <f>'Source data'!BB120</f>
        <v>5</v>
      </c>
      <c r="H121" s="12">
        <f>'Source data'!BC120</f>
        <v>10</v>
      </c>
      <c r="I121" s="12">
        <f>'Source data'!BD120</f>
        <v>90</v>
      </c>
      <c r="J121" s="12">
        <f>'Source data'!BE120</f>
        <v>15</v>
      </c>
      <c r="K121" s="12">
        <f>'Source data'!BF120</f>
        <v>15</v>
      </c>
      <c r="L121" s="12">
        <f>'Source data'!BG120</f>
        <v>45</v>
      </c>
      <c r="M121" s="12">
        <f>'Source data'!BH120</f>
        <v>0</v>
      </c>
    </row>
    <row r="122" spans="1:13">
      <c r="A122" s="10" t="s">
        <v>167</v>
      </c>
      <c r="B122" s="12">
        <f>'Source data'!AW121</f>
        <v>0</v>
      </c>
      <c r="C122" s="12">
        <f>'Source data'!AX121</f>
        <v>0</v>
      </c>
      <c r="D122" s="12">
        <f>'Source data'!AY121</f>
        <v>5</v>
      </c>
      <c r="E122" s="12">
        <f>'Source data'!AZ121</f>
        <v>15</v>
      </c>
      <c r="F122" s="12">
        <f>'Source data'!BA121</f>
        <v>0</v>
      </c>
      <c r="G122" s="12">
        <f>'Source data'!BB121</f>
        <v>5</v>
      </c>
      <c r="H122" s="12">
        <f>'Source data'!BC121</f>
        <v>15</v>
      </c>
      <c r="I122" s="12">
        <f>'Source data'!BD121</f>
        <v>25</v>
      </c>
      <c r="J122" s="12">
        <f>'Source data'!BE121</f>
        <v>5</v>
      </c>
      <c r="K122" s="12">
        <f>'Source data'!BF121</f>
        <v>0</v>
      </c>
      <c r="L122" s="12">
        <f>'Source data'!BG121</f>
        <v>15</v>
      </c>
      <c r="M122" s="12">
        <f>'Source data'!BH121</f>
        <v>0</v>
      </c>
    </row>
    <row r="123" spans="1:13">
      <c r="A123" s="10" t="s">
        <v>168</v>
      </c>
      <c r="B123" s="12">
        <f>'Source data'!AW122</f>
        <v>0</v>
      </c>
      <c r="C123" s="12">
        <f>'Source data'!AX122</f>
        <v>5</v>
      </c>
      <c r="D123" s="12">
        <f>'Source data'!AY122</f>
        <v>0</v>
      </c>
      <c r="E123" s="12">
        <f>'Source data'!AZ122</f>
        <v>15</v>
      </c>
      <c r="F123" s="12">
        <f>'Source data'!BA122</f>
        <v>5</v>
      </c>
      <c r="G123" s="12">
        <f>'Source data'!BB122</f>
        <v>5</v>
      </c>
      <c r="H123" s="12">
        <f>'Source data'!BC122</f>
        <v>5</v>
      </c>
      <c r="I123" s="12">
        <f>'Source data'!BD122</f>
        <v>30</v>
      </c>
      <c r="J123" s="12">
        <f>'Source data'!BE122</f>
        <v>5</v>
      </c>
      <c r="K123" s="12">
        <f>'Source data'!BF122</f>
        <v>5</v>
      </c>
      <c r="L123" s="12">
        <f>'Source data'!BG122</f>
        <v>20</v>
      </c>
      <c r="M123" s="12">
        <f>'Source data'!BH122</f>
        <v>0</v>
      </c>
    </row>
    <row r="124" spans="1:13">
      <c r="A124" s="10" t="s">
        <v>169</v>
      </c>
      <c r="B124" s="12">
        <f>'Source data'!AW123</f>
        <v>0</v>
      </c>
      <c r="C124" s="12">
        <f>'Source data'!AX123</f>
        <v>0</v>
      </c>
      <c r="D124" s="12">
        <f>'Source data'!AY123</f>
        <v>5</v>
      </c>
      <c r="E124" s="12">
        <f>'Source data'!AZ123</f>
        <v>15</v>
      </c>
      <c r="F124" s="12">
        <f>'Source data'!BA123</f>
        <v>0</v>
      </c>
      <c r="G124" s="12">
        <f>'Source data'!BB123</f>
        <v>5</v>
      </c>
      <c r="H124" s="12">
        <f>'Source data'!BC123</f>
        <v>0</v>
      </c>
      <c r="I124" s="12">
        <f>'Source data'!BD123</f>
        <v>25</v>
      </c>
      <c r="J124" s="12">
        <f>'Source data'!BE123</f>
        <v>5</v>
      </c>
      <c r="K124" s="12">
        <f>'Source data'!BF123</f>
        <v>5</v>
      </c>
      <c r="L124" s="12">
        <f>'Source data'!BG123</f>
        <v>25</v>
      </c>
      <c r="M124" s="12">
        <f>'Source data'!BH123</f>
        <v>0</v>
      </c>
    </row>
    <row r="125" spans="1:13">
      <c r="A125" s="10" t="s">
        <v>170</v>
      </c>
      <c r="B125" s="12">
        <f>'Source data'!AW124</f>
        <v>0</v>
      </c>
      <c r="C125" s="12">
        <f>'Source data'!AX124</f>
        <v>5</v>
      </c>
      <c r="D125" s="12">
        <f>'Source data'!AY124</f>
        <v>0</v>
      </c>
      <c r="E125" s="12">
        <f>'Source data'!AZ124</f>
        <v>10</v>
      </c>
      <c r="F125" s="12">
        <f>'Source data'!BA124</f>
        <v>0</v>
      </c>
      <c r="G125" s="12">
        <f>'Source data'!BB124</f>
        <v>0</v>
      </c>
      <c r="H125" s="12">
        <f>'Source data'!BC124</f>
        <v>0</v>
      </c>
      <c r="I125" s="12">
        <f>'Source data'!BD124</f>
        <v>30</v>
      </c>
      <c r="J125" s="12">
        <f>'Source data'!BE124</f>
        <v>0</v>
      </c>
      <c r="K125" s="12">
        <f>'Source data'!BF124</f>
        <v>0</v>
      </c>
      <c r="L125" s="12">
        <f>'Source data'!BG124</f>
        <v>10</v>
      </c>
      <c r="M125" s="12">
        <f>'Source data'!BH124</f>
        <v>0</v>
      </c>
    </row>
    <row r="126" spans="1:13">
      <c r="A126" s="10" t="s">
        <v>171</v>
      </c>
      <c r="B126" s="12">
        <f>'Source data'!AW125</f>
        <v>0</v>
      </c>
      <c r="C126" s="12">
        <f>'Source data'!AX125</f>
        <v>0</v>
      </c>
      <c r="D126" s="12">
        <f>'Source data'!AY125</f>
        <v>0</v>
      </c>
      <c r="E126" s="12">
        <f>'Source data'!AZ125</f>
        <v>10</v>
      </c>
      <c r="F126" s="12">
        <f>'Source data'!BA125</f>
        <v>0</v>
      </c>
      <c r="G126" s="12">
        <f>'Source data'!BB125</f>
        <v>0</v>
      </c>
      <c r="H126" s="12">
        <f>'Source data'!BC125</f>
        <v>15</v>
      </c>
      <c r="I126" s="12">
        <f>'Source data'!BD125</f>
        <v>20</v>
      </c>
      <c r="J126" s="12">
        <f>'Source data'!BE125</f>
        <v>10</v>
      </c>
      <c r="K126" s="12">
        <f>'Source data'!BF125</f>
        <v>5</v>
      </c>
      <c r="L126" s="12">
        <f>'Source data'!BG125</f>
        <v>30</v>
      </c>
      <c r="M126" s="12">
        <f>'Source data'!BH125</f>
        <v>0</v>
      </c>
    </row>
    <row r="127" spans="1:13">
      <c r="A127" s="10" t="s">
        <v>172</v>
      </c>
      <c r="B127" s="12">
        <f>'Source data'!AW126</f>
        <v>0</v>
      </c>
      <c r="C127" s="12">
        <f>'Source data'!AX126</f>
        <v>0</v>
      </c>
      <c r="D127" s="12">
        <f>'Source data'!AY126</f>
        <v>5</v>
      </c>
      <c r="E127" s="12">
        <f>'Source data'!AZ126</f>
        <v>10</v>
      </c>
      <c r="F127" s="12">
        <f>'Source data'!BA126</f>
        <v>0</v>
      </c>
      <c r="G127" s="12">
        <f>'Source data'!BB126</f>
        <v>10</v>
      </c>
      <c r="H127" s="12">
        <f>'Source data'!BC126</f>
        <v>15</v>
      </c>
      <c r="I127" s="12">
        <f>'Source data'!BD126</f>
        <v>60</v>
      </c>
      <c r="J127" s="12">
        <f>'Source data'!BE126</f>
        <v>25</v>
      </c>
      <c r="K127" s="12">
        <f>'Source data'!BF126</f>
        <v>25</v>
      </c>
      <c r="L127" s="12">
        <f>'Source data'!BG126</f>
        <v>75</v>
      </c>
      <c r="M127" s="12">
        <f>'Source data'!BH126</f>
        <v>0</v>
      </c>
    </row>
    <row r="128" spans="1:13">
      <c r="A128" s="10" t="s">
        <v>173</v>
      </c>
      <c r="B128" s="12">
        <f>'Source data'!AW127</f>
        <v>0</v>
      </c>
      <c r="C128" s="12">
        <f>'Source data'!AX127</f>
        <v>0</v>
      </c>
      <c r="D128" s="12">
        <f>'Source data'!AY127</f>
        <v>0</v>
      </c>
      <c r="E128" s="12">
        <f>'Source data'!AZ127</f>
        <v>10</v>
      </c>
      <c r="F128" s="12">
        <f>'Source data'!BA127</f>
        <v>0</v>
      </c>
      <c r="G128" s="12">
        <f>'Source data'!BB127</f>
        <v>0</v>
      </c>
      <c r="H128" s="12">
        <f>'Source data'!BC127</f>
        <v>0</v>
      </c>
      <c r="I128" s="12">
        <f>'Source data'!BD127</f>
        <v>20</v>
      </c>
      <c r="J128" s="12">
        <f>'Source data'!BE127</f>
        <v>5</v>
      </c>
      <c r="K128" s="12">
        <f>'Source data'!BF127</f>
        <v>0</v>
      </c>
      <c r="L128" s="12">
        <f>'Source data'!BG127</f>
        <v>10</v>
      </c>
      <c r="M128" s="12">
        <f>'Source data'!BH127</f>
        <v>0</v>
      </c>
    </row>
    <row r="129" spans="1:13">
      <c r="A129" s="10" t="s">
        <v>174</v>
      </c>
      <c r="B129" s="12">
        <f>'Source data'!AW128</f>
        <v>0</v>
      </c>
      <c r="C129" s="12">
        <f>'Source data'!AX128</f>
        <v>0</v>
      </c>
      <c r="D129" s="12">
        <f>'Source data'!AY128</f>
        <v>0</v>
      </c>
      <c r="E129" s="12">
        <f>'Source data'!AZ128</f>
        <v>10</v>
      </c>
      <c r="F129" s="12">
        <f>'Source data'!BA128</f>
        <v>0</v>
      </c>
      <c r="G129" s="12">
        <f>'Source data'!BB128</f>
        <v>5</v>
      </c>
      <c r="H129" s="12">
        <f>'Source data'!BC128</f>
        <v>5</v>
      </c>
      <c r="I129" s="12">
        <f>'Source data'!BD128</f>
        <v>40</v>
      </c>
      <c r="J129" s="12">
        <f>'Source data'!BE128</f>
        <v>15</v>
      </c>
      <c r="K129" s="12">
        <f>'Source data'!BF128</f>
        <v>20</v>
      </c>
      <c r="L129" s="12">
        <f>'Source data'!BG128</f>
        <v>35</v>
      </c>
      <c r="M129" s="12">
        <f>'Source data'!BH128</f>
        <v>0</v>
      </c>
    </row>
    <row r="130" spans="1:13">
      <c r="A130" s="10" t="s">
        <v>175</v>
      </c>
      <c r="B130" s="12">
        <f>'Source data'!AW129</f>
        <v>0</v>
      </c>
      <c r="C130" s="12">
        <f>'Source data'!AX129</f>
        <v>0</v>
      </c>
      <c r="D130" s="12">
        <f>'Source data'!AY129</f>
        <v>0</v>
      </c>
      <c r="E130" s="12">
        <f>'Source data'!AZ129</f>
        <v>10</v>
      </c>
      <c r="F130" s="12">
        <f>'Source data'!BA129</f>
        <v>0</v>
      </c>
      <c r="G130" s="12">
        <f>'Source data'!BB129</f>
        <v>0</v>
      </c>
      <c r="H130" s="12">
        <f>'Source data'!BC129</f>
        <v>5</v>
      </c>
      <c r="I130" s="12">
        <f>'Source data'!BD129</f>
        <v>10</v>
      </c>
      <c r="J130" s="12">
        <f>'Source data'!BE129</f>
        <v>5</v>
      </c>
      <c r="K130" s="12">
        <f>'Source data'!BF129</f>
        <v>5</v>
      </c>
      <c r="L130" s="12">
        <f>'Source data'!BG129</f>
        <v>10</v>
      </c>
      <c r="M130" s="12">
        <f>'Source data'!BH129</f>
        <v>0</v>
      </c>
    </row>
    <row r="131" spans="1:13">
      <c r="A131" s="10" t="s">
        <v>176</v>
      </c>
      <c r="B131" s="12">
        <f>'Source data'!AW130</f>
        <v>0</v>
      </c>
      <c r="C131" s="12">
        <f>'Source data'!AX130</f>
        <v>0</v>
      </c>
      <c r="D131" s="12">
        <f>'Source data'!AY130</f>
        <v>0</v>
      </c>
      <c r="E131" s="12">
        <f>'Source data'!AZ130</f>
        <v>0</v>
      </c>
      <c r="F131" s="12">
        <f>'Source data'!BA130</f>
        <v>0</v>
      </c>
      <c r="G131" s="12">
        <f>'Source data'!BB130</f>
        <v>0</v>
      </c>
      <c r="H131" s="12">
        <f>'Source data'!BC130</f>
        <v>20</v>
      </c>
      <c r="I131" s="12">
        <f>'Source data'!BD130</f>
        <v>60</v>
      </c>
      <c r="J131" s="12">
        <f>'Source data'!BE130</f>
        <v>20</v>
      </c>
      <c r="K131" s="12">
        <f>'Source data'!BF130</f>
        <v>20</v>
      </c>
      <c r="L131" s="12">
        <f>'Source data'!BG130</f>
        <v>120</v>
      </c>
      <c r="M131" s="12">
        <f>'Source data'!BH130</f>
        <v>0</v>
      </c>
    </row>
    <row r="132" spans="1:13">
      <c r="A132" s="10" t="s">
        <v>177</v>
      </c>
      <c r="B132" s="12">
        <f>'Source data'!AW131</f>
        <v>0</v>
      </c>
      <c r="C132" s="12">
        <f>'Source data'!AX131</f>
        <v>0</v>
      </c>
      <c r="D132" s="12">
        <f>'Source data'!AY131</f>
        <v>0</v>
      </c>
      <c r="E132" s="12">
        <f>'Source data'!AZ131</f>
        <v>0</v>
      </c>
      <c r="F132" s="12">
        <f>'Source data'!BA131</f>
        <v>0</v>
      </c>
      <c r="G132" s="12">
        <f>'Source data'!BB131</f>
        <v>0</v>
      </c>
      <c r="H132" s="12">
        <f>'Source data'!BC131</f>
        <v>0</v>
      </c>
      <c r="I132" s="12">
        <f>'Source data'!BD131</f>
        <v>10</v>
      </c>
      <c r="J132" s="12">
        <f>'Source data'!BE131</f>
        <v>0</v>
      </c>
      <c r="K132" s="12">
        <f>'Source data'!BF131</f>
        <v>0</v>
      </c>
      <c r="L132" s="12">
        <f>'Source data'!BG131</f>
        <v>10</v>
      </c>
      <c r="M132" s="12">
        <f>'Source data'!BH131</f>
        <v>0</v>
      </c>
    </row>
    <row r="133" spans="1:13">
      <c r="A133" s="10" t="s">
        <v>178</v>
      </c>
      <c r="B133" s="12">
        <f>'Source data'!AW132</f>
        <v>0</v>
      </c>
      <c r="C133" s="12">
        <f>'Source data'!AX132</f>
        <v>0</v>
      </c>
      <c r="D133" s="12">
        <f>'Source data'!AY132</f>
        <v>0</v>
      </c>
      <c r="E133" s="12">
        <f>'Source data'!AZ132</f>
        <v>10</v>
      </c>
      <c r="F133" s="12">
        <f>'Source data'!BA132</f>
        <v>0</v>
      </c>
      <c r="G133" s="12">
        <f>'Source data'!BB132</f>
        <v>0</v>
      </c>
      <c r="H133" s="12">
        <f>'Source data'!BC132</f>
        <v>0</v>
      </c>
      <c r="I133" s="12">
        <f>'Source data'!BD132</f>
        <v>15</v>
      </c>
      <c r="J133" s="12">
        <f>'Source data'!BE132</f>
        <v>10</v>
      </c>
      <c r="K133" s="12">
        <f>'Source data'!BF132</f>
        <v>5</v>
      </c>
      <c r="L133" s="12">
        <f>'Source data'!BG132</f>
        <v>5</v>
      </c>
      <c r="M133" s="12">
        <f>'Source data'!BH132</f>
        <v>0</v>
      </c>
    </row>
    <row r="134" spans="1:13">
      <c r="A134" s="10" t="s">
        <v>179</v>
      </c>
      <c r="B134" s="12">
        <f>'Source data'!AW133</f>
        <v>0</v>
      </c>
      <c r="C134" s="12">
        <f>'Source data'!AX133</f>
        <v>0</v>
      </c>
      <c r="D134" s="12">
        <f>'Source data'!AY133</f>
        <v>0</v>
      </c>
      <c r="E134" s="12">
        <f>'Source data'!AZ133</f>
        <v>10</v>
      </c>
      <c r="F134" s="12">
        <f>'Source data'!BA133</f>
        <v>0</v>
      </c>
      <c r="G134" s="12">
        <f>'Source data'!BB133</f>
        <v>5</v>
      </c>
      <c r="H134" s="12">
        <f>'Source data'!BC133</f>
        <v>0</v>
      </c>
      <c r="I134" s="12">
        <f>'Source data'!BD133</f>
        <v>40</v>
      </c>
      <c r="J134" s="12">
        <f>'Source data'!BE133</f>
        <v>15</v>
      </c>
      <c r="K134" s="12">
        <f>'Source data'!BF133</f>
        <v>10</v>
      </c>
      <c r="L134" s="12">
        <f>'Source data'!BG133</f>
        <v>35</v>
      </c>
      <c r="M134" s="12">
        <f>'Source data'!BH133</f>
        <v>0</v>
      </c>
    </row>
    <row r="135" spans="1:13">
      <c r="A135" s="10" t="s">
        <v>180</v>
      </c>
      <c r="B135" s="12">
        <f>'Source data'!AW134</f>
        <v>0</v>
      </c>
      <c r="C135" s="12">
        <f>'Source data'!AX134</f>
        <v>0</v>
      </c>
      <c r="D135" s="12">
        <f>'Source data'!AY134</f>
        <v>0</v>
      </c>
      <c r="E135" s="12">
        <f>'Source data'!AZ134</f>
        <v>10</v>
      </c>
      <c r="F135" s="12">
        <f>'Source data'!BA134</f>
        <v>0</v>
      </c>
      <c r="G135" s="12">
        <f>'Source data'!BB134</f>
        <v>10</v>
      </c>
      <c r="H135" s="12">
        <f>'Source data'!BC134</f>
        <v>5</v>
      </c>
      <c r="I135" s="12">
        <f>'Source data'!BD134</f>
        <v>55</v>
      </c>
      <c r="J135" s="12">
        <f>'Source data'!BE134</f>
        <v>25</v>
      </c>
      <c r="K135" s="12">
        <f>'Source data'!BF134</f>
        <v>30</v>
      </c>
      <c r="L135" s="12">
        <f>'Source data'!BG134</f>
        <v>120</v>
      </c>
      <c r="M135" s="12">
        <f>'Source data'!BH134</f>
        <v>0</v>
      </c>
    </row>
    <row r="136" spans="1:13">
      <c r="A136" s="10" t="s">
        <v>181</v>
      </c>
      <c r="B136" s="12">
        <f>'Source data'!AW135</f>
        <v>0</v>
      </c>
      <c r="C136" s="12">
        <f>'Source data'!AX135</f>
        <v>0</v>
      </c>
      <c r="D136" s="12">
        <f>'Source data'!AY135</f>
        <v>0</v>
      </c>
      <c r="E136" s="12">
        <f>'Source data'!AZ135</f>
        <v>10</v>
      </c>
      <c r="F136" s="12">
        <f>'Source data'!BA135</f>
        <v>0</v>
      </c>
      <c r="G136" s="12">
        <f>'Source data'!BB135</f>
        <v>0</v>
      </c>
      <c r="H136" s="12">
        <f>'Source data'!BC135</f>
        <v>0</v>
      </c>
      <c r="I136" s="12">
        <f>'Source data'!BD135</f>
        <v>35</v>
      </c>
      <c r="J136" s="12">
        <f>'Source data'!BE135</f>
        <v>25</v>
      </c>
      <c r="K136" s="12">
        <f>'Source data'!BF135</f>
        <v>10</v>
      </c>
      <c r="L136" s="12">
        <f>'Source data'!BG135</f>
        <v>30</v>
      </c>
      <c r="M136" s="12">
        <f>'Source data'!BH135</f>
        <v>0</v>
      </c>
    </row>
    <row r="137" spans="1:13">
      <c r="A137" s="10" t="s">
        <v>182</v>
      </c>
      <c r="B137" s="12">
        <f>'Source data'!AW136</f>
        <v>0</v>
      </c>
      <c r="C137" s="12">
        <f>'Source data'!AX136</f>
        <v>0</v>
      </c>
      <c r="D137" s="12">
        <f>'Source data'!AY136</f>
        <v>0</v>
      </c>
      <c r="E137" s="12">
        <f>'Source data'!AZ136</f>
        <v>10</v>
      </c>
      <c r="F137" s="12">
        <f>'Source data'!BA136</f>
        <v>0</v>
      </c>
      <c r="G137" s="12">
        <f>'Source data'!BB136</f>
        <v>10</v>
      </c>
      <c r="H137" s="12">
        <f>'Source data'!BC136</f>
        <v>0</v>
      </c>
      <c r="I137" s="12">
        <f>'Source data'!BD136</f>
        <v>25</v>
      </c>
      <c r="J137" s="12">
        <f>'Source data'!BE136</f>
        <v>10</v>
      </c>
      <c r="K137" s="12">
        <f>'Source data'!BF136</f>
        <v>5</v>
      </c>
      <c r="L137" s="12">
        <f>'Source data'!BG136</f>
        <v>30</v>
      </c>
      <c r="M137" s="12">
        <f>'Source data'!BH136</f>
        <v>0</v>
      </c>
    </row>
    <row r="138" spans="1:13">
      <c r="A138" s="10" t="s">
        <v>183</v>
      </c>
      <c r="B138" s="12">
        <f>'Source data'!AW137</f>
        <v>0</v>
      </c>
      <c r="C138" s="12">
        <f>'Source data'!AX137</f>
        <v>0</v>
      </c>
      <c r="D138" s="12">
        <f>'Source data'!AY137</f>
        <v>10</v>
      </c>
      <c r="E138" s="12">
        <f>'Source data'!AZ137</f>
        <v>10</v>
      </c>
      <c r="F138" s="12">
        <f>'Source data'!BA137</f>
        <v>15</v>
      </c>
      <c r="G138" s="12">
        <f>'Source data'!BB137</f>
        <v>10</v>
      </c>
      <c r="H138" s="12">
        <f>'Source data'!BC137</f>
        <v>30</v>
      </c>
      <c r="I138" s="12">
        <f>'Source data'!BD137</f>
        <v>45</v>
      </c>
      <c r="J138" s="12">
        <f>'Source data'!BE137</f>
        <v>10</v>
      </c>
      <c r="K138" s="12">
        <f>'Source data'!BF137</f>
        <v>0</v>
      </c>
      <c r="L138" s="12">
        <f>'Source data'!BG137</f>
        <v>10</v>
      </c>
      <c r="M138" s="12">
        <f>'Source data'!BH137</f>
        <v>0</v>
      </c>
    </row>
    <row r="139" spans="1:13">
      <c r="A139" s="10" t="s">
        <v>184</v>
      </c>
      <c r="B139" s="12">
        <f>'Source data'!AW138</f>
        <v>0</v>
      </c>
      <c r="C139" s="12">
        <f>'Source data'!AX138</f>
        <v>5</v>
      </c>
      <c r="D139" s="12">
        <f>'Source data'!AY138</f>
        <v>0</v>
      </c>
      <c r="E139" s="12">
        <f>'Source data'!AZ138</f>
        <v>10</v>
      </c>
      <c r="F139" s="12">
        <f>'Source data'!BA138</f>
        <v>10</v>
      </c>
      <c r="G139" s="12">
        <f>'Source data'!BB138</f>
        <v>0</v>
      </c>
      <c r="H139" s="12">
        <f>'Source data'!BC138</f>
        <v>15</v>
      </c>
      <c r="I139" s="12">
        <f>'Source data'!BD138</f>
        <v>45</v>
      </c>
      <c r="J139" s="12">
        <f>'Source data'!BE138</f>
        <v>160</v>
      </c>
      <c r="K139" s="12">
        <f>'Source data'!BF138</f>
        <v>25</v>
      </c>
      <c r="L139" s="12">
        <f>'Source data'!BG138</f>
        <v>60</v>
      </c>
      <c r="M139" s="12">
        <f>'Source data'!BH138</f>
        <v>0</v>
      </c>
    </row>
    <row r="140" spans="1:13">
      <c r="A140" s="10" t="s">
        <v>185</v>
      </c>
      <c r="B140" s="12">
        <f>'Source data'!AW139</f>
        <v>5</v>
      </c>
      <c r="C140" s="12">
        <f>'Source data'!AX139</f>
        <v>0</v>
      </c>
      <c r="D140" s="12">
        <f>'Source data'!AY139</f>
        <v>5</v>
      </c>
      <c r="E140" s="12">
        <f>'Source data'!AZ139</f>
        <v>10</v>
      </c>
      <c r="F140" s="12">
        <f>'Source data'!BA139</f>
        <v>0</v>
      </c>
      <c r="G140" s="12">
        <f>'Source data'!BB139</f>
        <v>5</v>
      </c>
      <c r="H140" s="12">
        <f>'Source data'!BC139</f>
        <v>0</v>
      </c>
      <c r="I140" s="12">
        <f>'Source data'!BD139</f>
        <v>20</v>
      </c>
      <c r="J140" s="12">
        <f>'Source data'!BE139</f>
        <v>10</v>
      </c>
      <c r="K140" s="12">
        <f>'Source data'!BF139</f>
        <v>5</v>
      </c>
      <c r="L140" s="12">
        <f>'Source data'!BG139</f>
        <v>15</v>
      </c>
      <c r="M140" s="12">
        <f>'Source data'!BH139</f>
        <v>0</v>
      </c>
    </row>
    <row r="141" spans="1:13">
      <c r="A141" s="10" t="s">
        <v>186</v>
      </c>
      <c r="B141" s="12">
        <f>'Source data'!AW140</f>
        <v>0</v>
      </c>
      <c r="C141" s="12">
        <f>'Source data'!AX140</f>
        <v>0</v>
      </c>
      <c r="D141" s="12">
        <f>'Source data'!AY140</f>
        <v>0</v>
      </c>
      <c r="E141" s="12">
        <f>'Source data'!AZ140</f>
        <v>0</v>
      </c>
      <c r="F141" s="12">
        <f>'Source data'!BA140</f>
        <v>0</v>
      </c>
      <c r="G141" s="12">
        <f>'Source data'!BB140</f>
        <v>15</v>
      </c>
      <c r="H141" s="12">
        <f>'Source data'!BC140</f>
        <v>15</v>
      </c>
      <c r="I141" s="12">
        <f>'Source data'!BD140</f>
        <v>185</v>
      </c>
      <c r="J141" s="12">
        <f>'Source data'!BE140</f>
        <v>30</v>
      </c>
      <c r="K141" s="12">
        <f>'Source data'!BF140</f>
        <v>35</v>
      </c>
      <c r="L141" s="12">
        <f>'Source data'!BG140</f>
        <v>155</v>
      </c>
      <c r="M141" s="12">
        <f>'Source data'!BH140</f>
        <v>0</v>
      </c>
    </row>
    <row r="142" spans="1:13">
      <c r="A142" s="10" t="s">
        <v>187</v>
      </c>
      <c r="B142" s="12">
        <f>'Source data'!AW141</f>
        <v>0</v>
      </c>
      <c r="C142" s="12">
        <f>'Source data'!AX141</f>
        <v>0</v>
      </c>
      <c r="D142" s="12">
        <f>'Source data'!AY141</f>
        <v>0</v>
      </c>
      <c r="E142" s="12">
        <f>'Source data'!AZ141</f>
        <v>0</v>
      </c>
      <c r="F142" s="12">
        <f>'Source data'!BA141</f>
        <v>0</v>
      </c>
      <c r="G142" s="12">
        <f>'Source data'!BB141</f>
        <v>0</v>
      </c>
      <c r="H142" s="12">
        <f>'Source data'!BC141</f>
        <v>0</v>
      </c>
      <c r="I142" s="12">
        <f>'Source data'!BD141</f>
        <v>0</v>
      </c>
      <c r="J142" s="12">
        <f>'Source data'!BE141</f>
        <v>0</v>
      </c>
      <c r="K142" s="12">
        <f>'Source data'!BF141</f>
        <v>0</v>
      </c>
      <c r="L142" s="12">
        <f>'Source data'!BG141</f>
        <v>0</v>
      </c>
      <c r="M142" s="12">
        <f>'Source data'!BH141</f>
        <v>0</v>
      </c>
    </row>
    <row r="143" spans="1:13">
      <c r="A143" s="10" t="s">
        <v>188</v>
      </c>
      <c r="B143" s="12">
        <f>'Source data'!AW142</f>
        <v>0</v>
      </c>
      <c r="C143" s="12">
        <f>'Source data'!AX142</f>
        <v>0</v>
      </c>
      <c r="D143" s="12">
        <f>'Source data'!AY142</f>
        <v>0</v>
      </c>
      <c r="E143" s="12">
        <f>'Source data'!AZ142</f>
        <v>5</v>
      </c>
      <c r="F143" s="12">
        <f>'Source data'!BA142</f>
        <v>0</v>
      </c>
      <c r="G143" s="12">
        <f>'Source data'!BB142</f>
        <v>0</v>
      </c>
      <c r="H143" s="12">
        <f>'Source data'!BC142</f>
        <v>0</v>
      </c>
      <c r="I143" s="12">
        <f>'Source data'!BD142</f>
        <v>25</v>
      </c>
      <c r="J143" s="12">
        <f>'Source data'!BE142</f>
        <v>5</v>
      </c>
      <c r="K143" s="12">
        <f>'Source data'!BF142</f>
        <v>0</v>
      </c>
      <c r="L143" s="12">
        <f>'Source data'!BG142</f>
        <v>30</v>
      </c>
      <c r="M143" s="12">
        <f>'Source data'!BH142</f>
        <v>0</v>
      </c>
    </row>
    <row r="144" spans="1:13">
      <c r="A144" s="10" t="s">
        <v>189</v>
      </c>
      <c r="B144" s="12">
        <f>'Source data'!AW143</f>
        <v>0</v>
      </c>
      <c r="C144" s="12">
        <f>'Source data'!AX143</f>
        <v>0</v>
      </c>
      <c r="D144" s="12">
        <f>'Source data'!AY143</f>
        <v>0</v>
      </c>
      <c r="E144" s="12">
        <f>'Source data'!AZ143</f>
        <v>5</v>
      </c>
      <c r="F144" s="12">
        <f>'Source data'!BA143</f>
        <v>0</v>
      </c>
      <c r="G144" s="12">
        <f>'Source data'!BB143</f>
        <v>0</v>
      </c>
      <c r="H144" s="12">
        <f>'Source data'!BC143</f>
        <v>0</v>
      </c>
      <c r="I144" s="12">
        <f>'Source data'!BD143</f>
        <v>10</v>
      </c>
      <c r="J144" s="12">
        <f>'Source data'!BE143</f>
        <v>0</v>
      </c>
      <c r="K144" s="12">
        <f>'Source data'!BF143</f>
        <v>0</v>
      </c>
      <c r="L144" s="12">
        <f>'Source data'!BG143</f>
        <v>5</v>
      </c>
      <c r="M144" s="12">
        <f>'Source data'!BH143</f>
        <v>0</v>
      </c>
    </row>
    <row r="145" spans="1:13">
      <c r="A145" s="10" t="s">
        <v>190</v>
      </c>
      <c r="B145" s="12">
        <f>'Source data'!AW144</f>
        <v>0</v>
      </c>
      <c r="C145" s="12">
        <f>'Source data'!AX144</f>
        <v>0</v>
      </c>
      <c r="D145" s="12">
        <f>'Source data'!AY144</f>
        <v>0</v>
      </c>
      <c r="E145" s="12">
        <f>'Source data'!AZ144</f>
        <v>0</v>
      </c>
      <c r="F145" s="12">
        <f>'Source data'!BA144</f>
        <v>0</v>
      </c>
      <c r="G145" s="12">
        <f>'Source data'!BB144</f>
        <v>0</v>
      </c>
      <c r="H145" s="12">
        <f>'Source data'!BC144</f>
        <v>0</v>
      </c>
      <c r="I145" s="12">
        <f>'Source data'!BD144</f>
        <v>15</v>
      </c>
      <c r="J145" s="12">
        <f>'Source data'!BE144</f>
        <v>5</v>
      </c>
      <c r="K145" s="12">
        <f>'Source data'!BF144</f>
        <v>5</v>
      </c>
      <c r="L145" s="12">
        <f>'Source data'!BG144</f>
        <v>5</v>
      </c>
      <c r="M145" s="12">
        <f>'Source data'!BH144</f>
        <v>0</v>
      </c>
    </row>
    <row r="146" spans="1:13">
      <c r="A146" s="10" t="s">
        <v>191</v>
      </c>
      <c r="B146" s="12">
        <f>'Source data'!AW145</f>
        <v>0</v>
      </c>
      <c r="C146" s="12">
        <f>'Source data'!AX145</f>
        <v>0</v>
      </c>
      <c r="D146" s="12">
        <f>'Source data'!AY145</f>
        <v>0</v>
      </c>
      <c r="E146" s="12">
        <f>'Source data'!AZ145</f>
        <v>5</v>
      </c>
      <c r="F146" s="12">
        <f>'Source data'!BA145</f>
        <v>0</v>
      </c>
      <c r="G146" s="12">
        <f>'Source data'!BB145</f>
        <v>0</v>
      </c>
      <c r="H146" s="12">
        <f>'Source data'!BC145</f>
        <v>5</v>
      </c>
      <c r="I146" s="12">
        <f>'Source data'!BD145</f>
        <v>10</v>
      </c>
      <c r="J146" s="12">
        <f>'Source data'!BE145</f>
        <v>5</v>
      </c>
      <c r="K146" s="12">
        <f>'Source data'!BF145</f>
        <v>0</v>
      </c>
      <c r="L146" s="12">
        <f>'Source data'!BG145</f>
        <v>20</v>
      </c>
      <c r="M146" s="12">
        <f>'Source data'!BH145</f>
        <v>0</v>
      </c>
    </row>
    <row r="147" spans="1:13">
      <c r="A147" s="10" t="s">
        <v>192</v>
      </c>
      <c r="B147" s="12">
        <f>'Source data'!AW146</f>
        <v>0</v>
      </c>
      <c r="C147" s="12">
        <f>'Source data'!AX146</f>
        <v>0</v>
      </c>
      <c r="D147" s="12">
        <f>'Source data'!AY146</f>
        <v>0</v>
      </c>
      <c r="E147" s="12">
        <f>'Source data'!AZ146</f>
        <v>5</v>
      </c>
      <c r="F147" s="12">
        <f>'Source data'!BA146</f>
        <v>0</v>
      </c>
      <c r="G147" s="12">
        <f>'Source data'!BB146</f>
        <v>0</v>
      </c>
      <c r="H147" s="12">
        <f>'Source data'!BC146</f>
        <v>0</v>
      </c>
      <c r="I147" s="12">
        <f>'Source data'!BD146</f>
        <v>15</v>
      </c>
      <c r="J147" s="12">
        <f>'Source data'!BE146</f>
        <v>0</v>
      </c>
      <c r="K147" s="12">
        <f>'Source data'!BF146</f>
        <v>10</v>
      </c>
      <c r="L147" s="12">
        <f>'Source data'!BG146</f>
        <v>15</v>
      </c>
      <c r="M147" s="12">
        <f>'Source data'!BH146</f>
        <v>0</v>
      </c>
    </row>
    <row r="148" spans="1:13">
      <c r="A148" s="10" t="s">
        <v>193</v>
      </c>
      <c r="B148" s="12">
        <f>'Source data'!AW147</f>
        <v>0</v>
      </c>
      <c r="C148" s="12">
        <f>'Source data'!AX147</f>
        <v>0</v>
      </c>
      <c r="D148" s="12">
        <f>'Source data'!AY147</f>
        <v>0</v>
      </c>
      <c r="E148" s="12">
        <f>'Source data'!AZ147</f>
        <v>5</v>
      </c>
      <c r="F148" s="12">
        <f>'Source data'!BA147</f>
        <v>5</v>
      </c>
      <c r="G148" s="12">
        <f>'Source data'!BB147</f>
        <v>0</v>
      </c>
      <c r="H148" s="12">
        <f>'Source data'!BC147</f>
        <v>0</v>
      </c>
      <c r="I148" s="12">
        <f>'Source data'!BD147</f>
        <v>25</v>
      </c>
      <c r="J148" s="12">
        <f>'Source data'!BE147</f>
        <v>5</v>
      </c>
      <c r="K148" s="12">
        <f>'Source data'!BF147</f>
        <v>10</v>
      </c>
      <c r="L148" s="12">
        <f>'Source data'!BG147</f>
        <v>15</v>
      </c>
      <c r="M148" s="12">
        <f>'Source data'!BH147</f>
        <v>0</v>
      </c>
    </row>
    <row r="149" spans="1:13">
      <c r="A149" s="10" t="s">
        <v>194</v>
      </c>
      <c r="B149" s="12">
        <f>'Source data'!AW148</f>
        <v>0</v>
      </c>
      <c r="C149" s="12">
        <f>'Source data'!AX148</f>
        <v>0</v>
      </c>
      <c r="D149" s="12">
        <f>'Source data'!AY148</f>
        <v>0</v>
      </c>
      <c r="E149" s="12">
        <f>'Source data'!AZ148</f>
        <v>5</v>
      </c>
      <c r="F149" s="12">
        <f>'Source data'!BA148</f>
        <v>0</v>
      </c>
      <c r="G149" s="12">
        <f>'Source data'!BB148</f>
        <v>0</v>
      </c>
      <c r="H149" s="12">
        <f>'Source data'!BC148</f>
        <v>0</v>
      </c>
      <c r="I149" s="12">
        <f>'Source data'!BD148</f>
        <v>20</v>
      </c>
      <c r="J149" s="12">
        <f>'Source data'!BE148</f>
        <v>5</v>
      </c>
      <c r="K149" s="12">
        <f>'Source data'!BF148</f>
        <v>5</v>
      </c>
      <c r="L149" s="12">
        <f>'Source data'!BG148</f>
        <v>15</v>
      </c>
      <c r="M149" s="12">
        <f>'Source data'!BH148</f>
        <v>0</v>
      </c>
    </row>
    <row r="150" spans="1:13">
      <c r="A150" s="10" t="s">
        <v>195</v>
      </c>
      <c r="B150" s="12">
        <f>'Source data'!AW149</f>
        <v>0</v>
      </c>
      <c r="C150" s="12">
        <f>'Source data'!AX149</f>
        <v>0</v>
      </c>
      <c r="D150" s="12">
        <f>'Source data'!AY149</f>
        <v>0</v>
      </c>
      <c r="E150" s="12">
        <f>'Source data'!AZ149</f>
        <v>5</v>
      </c>
      <c r="F150" s="12">
        <f>'Source data'!BA149</f>
        <v>0</v>
      </c>
      <c r="G150" s="12">
        <f>'Source data'!BB149</f>
        <v>0</v>
      </c>
      <c r="H150" s="12">
        <f>'Source data'!BC149</f>
        <v>0</v>
      </c>
      <c r="I150" s="12">
        <f>'Source data'!BD149</f>
        <v>20</v>
      </c>
      <c r="J150" s="12">
        <f>'Source data'!BE149</f>
        <v>0</v>
      </c>
      <c r="K150" s="12">
        <f>'Source data'!BF149</f>
        <v>0</v>
      </c>
      <c r="L150" s="12">
        <f>'Source data'!BG149</f>
        <v>10</v>
      </c>
      <c r="M150" s="12">
        <f>'Source data'!BH149</f>
        <v>0</v>
      </c>
    </row>
    <row r="151" spans="1:13">
      <c r="A151" s="10" t="s">
        <v>196</v>
      </c>
      <c r="B151" s="12">
        <f>'Source data'!AW150</f>
        <v>0</v>
      </c>
      <c r="C151" s="12">
        <f>'Source data'!AX150</f>
        <v>0</v>
      </c>
      <c r="D151" s="12">
        <f>'Source data'!AY150</f>
        <v>0</v>
      </c>
      <c r="E151" s="12">
        <f>'Source data'!AZ150</f>
        <v>0</v>
      </c>
      <c r="F151" s="12">
        <f>'Source data'!BA150</f>
        <v>0</v>
      </c>
      <c r="G151" s="12">
        <f>'Source data'!BB150</f>
        <v>0</v>
      </c>
      <c r="H151" s="12">
        <f>'Source data'!BC150</f>
        <v>0</v>
      </c>
      <c r="I151" s="12">
        <f>'Source data'!BD150</f>
        <v>5</v>
      </c>
      <c r="J151" s="12">
        <f>'Source data'!BE150</f>
        <v>0</v>
      </c>
      <c r="K151" s="12">
        <f>'Source data'!BF150</f>
        <v>0</v>
      </c>
      <c r="L151" s="12">
        <f>'Source data'!BG150</f>
        <v>10</v>
      </c>
      <c r="M151" s="12">
        <f>'Source data'!BH150</f>
        <v>0</v>
      </c>
    </row>
    <row r="152" spans="1:13">
      <c r="A152" s="10" t="s">
        <v>197</v>
      </c>
      <c r="B152" s="12">
        <f>'Source data'!AW151</f>
        <v>0</v>
      </c>
      <c r="C152" s="12">
        <f>'Source data'!AX151</f>
        <v>0</v>
      </c>
      <c r="D152" s="12">
        <f>'Source data'!AY151</f>
        <v>0</v>
      </c>
      <c r="E152" s="12">
        <f>'Source data'!AZ151</f>
        <v>0</v>
      </c>
      <c r="F152" s="12">
        <f>'Source data'!BA151</f>
        <v>0</v>
      </c>
      <c r="G152" s="12">
        <f>'Source data'!BB151</f>
        <v>0</v>
      </c>
      <c r="H152" s="12">
        <f>'Source data'!BC151</f>
        <v>0</v>
      </c>
      <c r="I152" s="12">
        <f>'Source data'!BD151</f>
        <v>15</v>
      </c>
      <c r="J152" s="12">
        <f>'Source data'!BE151</f>
        <v>5</v>
      </c>
      <c r="K152" s="12">
        <f>'Source data'!BF151</f>
        <v>0</v>
      </c>
      <c r="L152" s="12">
        <f>'Source data'!BG151</f>
        <v>35</v>
      </c>
      <c r="M152" s="12">
        <f>'Source data'!BH151</f>
        <v>0</v>
      </c>
    </row>
    <row r="153" spans="1:13">
      <c r="A153" s="10" t="s">
        <v>198</v>
      </c>
      <c r="B153" s="12">
        <f>'Source data'!AW152</f>
        <v>0</v>
      </c>
      <c r="C153" s="12">
        <f>'Source data'!AX152</f>
        <v>0</v>
      </c>
      <c r="D153" s="12">
        <f>'Source data'!AY152</f>
        <v>0</v>
      </c>
      <c r="E153" s="12">
        <f>'Source data'!AZ152</f>
        <v>5</v>
      </c>
      <c r="F153" s="12">
        <f>'Source data'!BA152</f>
        <v>0</v>
      </c>
      <c r="G153" s="12">
        <f>'Source data'!BB152</f>
        <v>0</v>
      </c>
      <c r="H153" s="12">
        <f>'Source data'!BC152</f>
        <v>0</v>
      </c>
      <c r="I153" s="12">
        <f>'Source data'!BD152</f>
        <v>5</v>
      </c>
      <c r="J153" s="12">
        <f>'Source data'!BE152</f>
        <v>0</v>
      </c>
      <c r="K153" s="12">
        <f>'Source data'!BF152</f>
        <v>0</v>
      </c>
      <c r="L153" s="12">
        <f>'Source data'!BG152</f>
        <v>0</v>
      </c>
      <c r="M153" s="12">
        <f>'Source data'!BH152</f>
        <v>0</v>
      </c>
    </row>
    <row r="154" spans="1:13">
      <c r="A154" s="10" t="s">
        <v>199</v>
      </c>
      <c r="B154" s="12">
        <f>'Source data'!AW153</f>
        <v>0</v>
      </c>
      <c r="C154" s="12">
        <f>'Source data'!AX153</f>
        <v>0</v>
      </c>
      <c r="D154" s="12">
        <f>'Source data'!AY153</f>
        <v>0</v>
      </c>
      <c r="E154" s="12">
        <f>'Source data'!AZ153</f>
        <v>5</v>
      </c>
      <c r="F154" s="12">
        <f>'Source data'!BA153</f>
        <v>0</v>
      </c>
      <c r="G154" s="12">
        <f>'Source data'!BB153</f>
        <v>0</v>
      </c>
      <c r="H154" s="12">
        <f>'Source data'!BC153</f>
        <v>0</v>
      </c>
      <c r="I154" s="12">
        <f>'Source data'!BD153</f>
        <v>5</v>
      </c>
      <c r="J154" s="12">
        <f>'Source data'!BE153</f>
        <v>0</v>
      </c>
      <c r="K154" s="12">
        <f>'Source data'!BF153</f>
        <v>0</v>
      </c>
      <c r="L154" s="12">
        <f>'Source data'!BG153</f>
        <v>10</v>
      </c>
      <c r="M154" s="12">
        <f>'Source data'!BH153</f>
        <v>0</v>
      </c>
    </row>
    <row r="155" spans="1:13">
      <c r="A155" s="10" t="s">
        <v>200</v>
      </c>
      <c r="B155" s="12">
        <f>'Source data'!AW154</f>
        <v>0</v>
      </c>
      <c r="C155" s="12">
        <f>'Source data'!AX154</f>
        <v>0</v>
      </c>
      <c r="D155" s="12">
        <f>'Source data'!AY154</f>
        <v>0</v>
      </c>
      <c r="E155" s="12">
        <f>'Source data'!AZ154</f>
        <v>5</v>
      </c>
      <c r="F155" s="12">
        <f>'Source data'!BA154</f>
        <v>0</v>
      </c>
      <c r="G155" s="12">
        <f>'Source data'!BB154</f>
        <v>0</v>
      </c>
      <c r="H155" s="12">
        <f>'Source data'!BC154</f>
        <v>0</v>
      </c>
      <c r="I155" s="12">
        <f>'Source data'!BD154</f>
        <v>10</v>
      </c>
      <c r="J155" s="12">
        <f>'Source data'!BE154</f>
        <v>0</v>
      </c>
      <c r="K155" s="12">
        <f>'Source data'!BF154</f>
        <v>0</v>
      </c>
      <c r="L155" s="12">
        <f>'Source data'!BG154</f>
        <v>0</v>
      </c>
      <c r="M155" s="12">
        <f>'Source data'!BH154</f>
        <v>0</v>
      </c>
    </row>
    <row r="156" spans="1:13">
      <c r="A156" s="10" t="s">
        <v>201</v>
      </c>
      <c r="B156" s="12">
        <f>'Source data'!AW155</f>
        <v>0</v>
      </c>
      <c r="C156" s="12">
        <f>'Source data'!AX155</f>
        <v>0</v>
      </c>
      <c r="D156" s="12">
        <f>'Source data'!AY155</f>
        <v>0</v>
      </c>
      <c r="E156" s="12">
        <f>'Source data'!AZ155</f>
        <v>0</v>
      </c>
      <c r="F156" s="12">
        <f>'Source data'!BA155</f>
        <v>0</v>
      </c>
      <c r="G156" s="12">
        <f>'Source data'!BB155</f>
        <v>0</v>
      </c>
      <c r="H156" s="12">
        <f>'Source data'!BC155</f>
        <v>0</v>
      </c>
      <c r="I156" s="12">
        <f>'Source data'!BD155</f>
        <v>0</v>
      </c>
      <c r="J156" s="12">
        <f>'Source data'!BE155</f>
        <v>0</v>
      </c>
      <c r="K156" s="12">
        <f>'Source data'!BF155</f>
        <v>0</v>
      </c>
      <c r="L156" s="12">
        <f>'Source data'!BG155</f>
        <v>0</v>
      </c>
      <c r="M156" s="12">
        <f>'Source data'!BH155</f>
        <v>0</v>
      </c>
    </row>
    <row r="157" spans="1:13">
      <c r="A157" s="10" t="s">
        <v>202</v>
      </c>
      <c r="B157" s="12">
        <f>'Source data'!AW156</f>
        <v>0</v>
      </c>
      <c r="C157" s="12">
        <f>'Source data'!AX156</f>
        <v>0</v>
      </c>
      <c r="D157" s="12">
        <f>'Source data'!AY156</f>
        <v>0</v>
      </c>
      <c r="E157" s="12">
        <f>'Source data'!AZ156</f>
        <v>0</v>
      </c>
      <c r="F157" s="12">
        <f>'Source data'!BA156</f>
        <v>0</v>
      </c>
      <c r="G157" s="12">
        <f>'Source data'!BB156</f>
        <v>0</v>
      </c>
      <c r="H157" s="12">
        <f>'Source data'!BC156</f>
        <v>0</v>
      </c>
      <c r="I157" s="12">
        <f>'Source data'!BD156</f>
        <v>0</v>
      </c>
      <c r="J157" s="12">
        <f>'Source data'!BE156</f>
        <v>0</v>
      </c>
      <c r="K157" s="12">
        <f>'Source data'!BF156</f>
        <v>0</v>
      </c>
      <c r="L157" s="12">
        <f>'Source data'!BG156</f>
        <v>10</v>
      </c>
      <c r="M157" s="12">
        <f>'Source data'!BH156</f>
        <v>0</v>
      </c>
    </row>
    <row r="158" spans="1:13">
      <c r="A158" s="10" t="s">
        <v>203</v>
      </c>
      <c r="B158" s="12">
        <f>'Source data'!AW157</f>
        <v>0</v>
      </c>
      <c r="C158" s="12">
        <f>'Source data'!AX157</f>
        <v>0</v>
      </c>
      <c r="D158" s="12">
        <f>'Source data'!AY157</f>
        <v>0</v>
      </c>
      <c r="E158" s="12">
        <f>'Source data'!AZ157</f>
        <v>0</v>
      </c>
      <c r="F158" s="12">
        <f>'Source data'!BA157</f>
        <v>0</v>
      </c>
      <c r="G158" s="12">
        <f>'Source data'!BB157</f>
        <v>0</v>
      </c>
      <c r="H158" s="12">
        <f>'Source data'!BC157</f>
        <v>0</v>
      </c>
      <c r="I158" s="12">
        <f>'Source data'!BD157</f>
        <v>10</v>
      </c>
      <c r="J158" s="12">
        <f>'Source data'!BE157</f>
        <v>0</v>
      </c>
      <c r="K158" s="12">
        <f>'Source data'!BF157</f>
        <v>0</v>
      </c>
      <c r="L158" s="12">
        <f>'Source data'!BG157</f>
        <v>5</v>
      </c>
      <c r="M158" s="12">
        <f>'Source data'!BH157</f>
        <v>0</v>
      </c>
    </row>
    <row r="159" spans="1:13">
      <c r="A159" s="10" t="s">
        <v>204</v>
      </c>
      <c r="B159" s="12">
        <f>'Source data'!AW158</f>
        <v>0</v>
      </c>
      <c r="C159" s="12">
        <f>'Source data'!AX158</f>
        <v>0</v>
      </c>
      <c r="D159" s="12">
        <f>'Source data'!AY158</f>
        <v>0</v>
      </c>
      <c r="E159" s="12">
        <f>'Source data'!AZ158</f>
        <v>0</v>
      </c>
      <c r="F159" s="12">
        <f>'Source data'!BA158</f>
        <v>0</v>
      </c>
      <c r="G159" s="12">
        <f>'Source data'!BB158</f>
        <v>0</v>
      </c>
      <c r="H159" s="12">
        <f>'Source data'!BC158</f>
        <v>0</v>
      </c>
      <c r="I159" s="12">
        <f>'Source data'!BD158</f>
        <v>10</v>
      </c>
      <c r="J159" s="12">
        <f>'Source data'!BE158</f>
        <v>0</v>
      </c>
      <c r="K159" s="12">
        <f>'Source data'!BF158</f>
        <v>0</v>
      </c>
      <c r="L159" s="12">
        <f>'Source data'!BG158</f>
        <v>10</v>
      </c>
      <c r="M159" s="12">
        <f>'Source data'!BH158</f>
        <v>0</v>
      </c>
    </row>
    <row r="160" spans="1:13">
      <c r="A160" s="10" t="s">
        <v>205</v>
      </c>
      <c r="B160" s="12">
        <f>'Source data'!AW159</f>
        <v>0</v>
      </c>
      <c r="C160" s="12">
        <f>'Source data'!AX159</f>
        <v>0</v>
      </c>
      <c r="D160" s="12">
        <f>'Source data'!AY159</f>
        <v>0</v>
      </c>
      <c r="E160" s="12">
        <f>'Source data'!AZ159</f>
        <v>5</v>
      </c>
      <c r="F160" s="12">
        <f>'Source data'!BA159</f>
        <v>0</v>
      </c>
      <c r="G160" s="12">
        <f>'Source data'!BB159</f>
        <v>0</v>
      </c>
      <c r="H160" s="12">
        <f>'Source data'!BC159</f>
        <v>0</v>
      </c>
      <c r="I160" s="12">
        <f>'Source data'!BD159</f>
        <v>10</v>
      </c>
      <c r="J160" s="12">
        <f>'Source data'!BE159</f>
        <v>5</v>
      </c>
      <c r="K160" s="12">
        <f>'Source data'!BF159</f>
        <v>0</v>
      </c>
      <c r="L160" s="12">
        <f>'Source data'!BG159</f>
        <v>10</v>
      </c>
      <c r="M160" s="12">
        <f>'Source data'!BH159</f>
        <v>0</v>
      </c>
    </row>
    <row r="161" spans="1:13">
      <c r="A161" s="10" t="s">
        <v>206</v>
      </c>
      <c r="B161" s="12">
        <f>'Source data'!AW160</f>
        <v>0</v>
      </c>
      <c r="C161" s="12">
        <f>'Source data'!AX160</f>
        <v>0</v>
      </c>
      <c r="D161" s="12">
        <f>'Source data'!AY160</f>
        <v>0</v>
      </c>
      <c r="E161" s="12">
        <f>'Source data'!AZ160</f>
        <v>5</v>
      </c>
      <c r="F161" s="12">
        <f>'Source data'!BA160</f>
        <v>0</v>
      </c>
      <c r="G161" s="12">
        <f>'Source data'!BB160</f>
        <v>10</v>
      </c>
      <c r="H161" s="12">
        <f>'Source data'!BC160</f>
        <v>10</v>
      </c>
      <c r="I161" s="12">
        <f>'Source data'!BD160</f>
        <v>45</v>
      </c>
      <c r="J161" s="12">
        <f>'Source data'!BE160</f>
        <v>30</v>
      </c>
      <c r="K161" s="12">
        <f>'Source data'!BF160</f>
        <v>0</v>
      </c>
      <c r="L161" s="12">
        <f>'Source data'!BG160</f>
        <v>30</v>
      </c>
      <c r="M161" s="12">
        <f>'Source data'!BH160</f>
        <v>0</v>
      </c>
    </row>
    <row r="162" spans="1:13">
      <c r="A162" s="10" t="s">
        <v>207</v>
      </c>
      <c r="B162" s="12">
        <f>'Source data'!AW161</f>
        <v>0</v>
      </c>
      <c r="C162" s="12">
        <f>'Source data'!AX161</f>
        <v>0</v>
      </c>
      <c r="D162" s="12">
        <f>'Source data'!AY161</f>
        <v>0</v>
      </c>
      <c r="E162" s="12">
        <f>'Source data'!AZ161</f>
        <v>5</v>
      </c>
      <c r="F162" s="12">
        <f>'Source data'!BA161</f>
        <v>0</v>
      </c>
      <c r="G162" s="12">
        <f>'Source data'!BB161</f>
        <v>5</v>
      </c>
      <c r="H162" s="12">
        <f>'Source data'!BC161</f>
        <v>5</v>
      </c>
      <c r="I162" s="12">
        <f>'Source data'!BD161</f>
        <v>30</v>
      </c>
      <c r="J162" s="12">
        <f>'Source data'!BE161</f>
        <v>15</v>
      </c>
      <c r="K162" s="12">
        <f>'Source data'!BF161</f>
        <v>20</v>
      </c>
      <c r="L162" s="12">
        <f>'Source data'!BG161</f>
        <v>45</v>
      </c>
      <c r="M162" s="12">
        <f>'Source data'!BH161</f>
        <v>0</v>
      </c>
    </row>
    <row r="163" spans="1:13">
      <c r="A163" s="10" t="s">
        <v>208</v>
      </c>
      <c r="B163" s="12">
        <f>'Source data'!AW162</f>
        <v>0</v>
      </c>
      <c r="C163" s="12">
        <f>'Source data'!AX162</f>
        <v>0</v>
      </c>
      <c r="D163" s="12">
        <f>'Source data'!AY162</f>
        <v>0</v>
      </c>
      <c r="E163" s="12">
        <f>'Source data'!AZ162</f>
        <v>0</v>
      </c>
      <c r="F163" s="12">
        <f>'Source data'!BA162</f>
        <v>0</v>
      </c>
      <c r="G163" s="12">
        <f>'Source data'!BB162</f>
        <v>0</v>
      </c>
      <c r="H163" s="12">
        <f>'Source data'!BC162</f>
        <v>5</v>
      </c>
      <c r="I163" s="12">
        <f>'Source data'!BD162</f>
        <v>10</v>
      </c>
      <c r="J163" s="12">
        <f>'Source data'!BE162</f>
        <v>5</v>
      </c>
      <c r="K163" s="12">
        <f>'Source data'!BF162</f>
        <v>0</v>
      </c>
      <c r="L163" s="12">
        <f>'Source data'!BG162</f>
        <v>15</v>
      </c>
      <c r="M163" s="12">
        <f>'Source data'!BH162</f>
        <v>0</v>
      </c>
    </row>
    <row r="164" spans="1:13">
      <c r="A164" s="10" t="s">
        <v>209</v>
      </c>
      <c r="B164" s="12">
        <f>'Source data'!AW163</f>
        <v>0</v>
      </c>
      <c r="C164" s="12">
        <f>'Source data'!AX163</f>
        <v>0</v>
      </c>
      <c r="D164" s="12">
        <f>'Source data'!AY163</f>
        <v>0</v>
      </c>
      <c r="E164" s="12">
        <f>'Source data'!AZ163</f>
        <v>0</v>
      </c>
      <c r="F164" s="12">
        <f>'Source data'!BA163</f>
        <v>0</v>
      </c>
      <c r="G164" s="12">
        <f>'Source data'!BB163</f>
        <v>0</v>
      </c>
      <c r="H164" s="12">
        <f>'Source data'!BC163</f>
        <v>0</v>
      </c>
      <c r="I164" s="12">
        <f>'Source data'!BD163</f>
        <v>0</v>
      </c>
      <c r="J164" s="12">
        <f>'Source data'!BE163</f>
        <v>0</v>
      </c>
      <c r="K164" s="12">
        <f>'Source data'!BF163</f>
        <v>0</v>
      </c>
      <c r="L164" s="12">
        <f>'Source data'!BG163</f>
        <v>0</v>
      </c>
      <c r="M164" s="12">
        <f>'Source data'!BH163</f>
        <v>0</v>
      </c>
    </row>
    <row r="165" spans="1:13">
      <c r="A165" s="10" t="s">
        <v>210</v>
      </c>
      <c r="B165" s="12">
        <f>'Source data'!AW164</f>
        <v>0</v>
      </c>
      <c r="C165" s="12">
        <f>'Source data'!AX164</f>
        <v>0</v>
      </c>
      <c r="D165" s="12">
        <f>'Source data'!AY164</f>
        <v>0</v>
      </c>
      <c r="E165" s="12">
        <f>'Source data'!AZ164</f>
        <v>0</v>
      </c>
      <c r="F165" s="12">
        <f>'Source data'!BA164</f>
        <v>0</v>
      </c>
      <c r="G165" s="12">
        <f>'Source data'!BB164</f>
        <v>0</v>
      </c>
      <c r="H165" s="12">
        <f>'Source data'!BC164</f>
        <v>0</v>
      </c>
      <c r="I165" s="12">
        <f>'Source data'!BD164</f>
        <v>15</v>
      </c>
      <c r="J165" s="12">
        <f>'Source data'!BE164</f>
        <v>0</v>
      </c>
      <c r="K165" s="12">
        <f>'Source data'!BF164</f>
        <v>0</v>
      </c>
      <c r="L165" s="12">
        <f>'Source data'!BG164</f>
        <v>15</v>
      </c>
      <c r="M165" s="12">
        <f>'Source data'!BH164</f>
        <v>0</v>
      </c>
    </row>
    <row r="166" spans="1:13">
      <c r="A166" s="10" t="s">
        <v>211</v>
      </c>
      <c r="B166" s="12">
        <f>'Source data'!AW165</f>
        <v>0</v>
      </c>
      <c r="C166" s="12">
        <f>'Source data'!AX165</f>
        <v>0</v>
      </c>
      <c r="D166" s="12">
        <f>'Source data'!AY165</f>
        <v>0</v>
      </c>
      <c r="E166" s="12">
        <f>'Source data'!AZ165</f>
        <v>0</v>
      </c>
      <c r="F166" s="12">
        <f>'Source data'!BA165</f>
        <v>0</v>
      </c>
      <c r="G166" s="12">
        <f>'Source data'!BB165</f>
        <v>0</v>
      </c>
      <c r="H166" s="12">
        <f>'Source data'!BC165</f>
        <v>0</v>
      </c>
      <c r="I166" s="12">
        <f>'Source data'!BD165</f>
        <v>0</v>
      </c>
      <c r="J166" s="12">
        <f>'Source data'!BE165</f>
        <v>0</v>
      </c>
      <c r="K166" s="12">
        <f>'Source data'!BF165</f>
        <v>0</v>
      </c>
      <c r="L166" s="12">
        <f>'Source data'!BG165</f>
        <v>0</v>
      </c>
      <c r="M166" s="12">
        <f>'Source data'!BH165</f>
        <v>0</v>
      </c>
    </row>
    <row r="167" spans="1:13">
      <c r="A167" s="10" t="s">
        <v>212</v>
      </c>
      <c r="B167" s="12">
        <f>'Source data'!AW166</f>
        <v>0</v>
      </c>
      <c r="C167" s="12">
        <f>'Source data'!AX166</f>
        <v>0</v>
      </c>
      <c r="D167" s="12">
        <f>'Source data'!AY166</f>
        <v>0</v>
      </c>
      <c r="E167" s="12">
        <f>'Source data'!AZ166</f>
        <v>0</v>
      </c>
      <c r="F167" s="12">
        <f>'Source data'!BA166</f>
        <v>0</v>
      </c>
      <c r="G167" s="12">
        <f>'Source data'!BB166</f>
        <v>0</v>
      </c>
      <c r="H167" s="12">
        <f>'Source data'!BC166</f>
        <v>0</v>
      </c>
      <c r="I167" s="12">
        <f>'Source data'!BD166</f>
        <v>0</v>
      </c>
      <c r="J167" s="12">
        <f>'Source data'!BE166</f>
        <v>0</v>
      </c>
      <c r="K167" s="12">
        <f>'Source data'!BF166</f>
        <v>0</v>
      </c>
      <c r="L167" s="12">
        <f>'Source data'!BG166</f>
        <v>0</v>
      </c>
      <c r="M167" s="12">
        <f>'Source data'!BH166</f>
        <v>0</v>
      </c>
    </row>
    <row r="168" spans="1:13">
      <c r="A168" s="10" t="s">
        <v>213</v>
      </c>
      <c r="B168" s="12">
        <f>'Source data'!AW167</f>
        <v>0</v>
      </c>
      <c r="C168" s="12">
        <f>'Source data'!AX167</f>
        <v>0</v>
      </c>
      <c r="D168" s="12">
        <f>'Source data'!AY167</f>
        <v>0</v>
      </c>
      <c r="E168" s="12">
        <f>'Source data'!AZ167</f>
        <v>0</v>
      </c>
      <c r="F168" s="12">
        <f>'Source data'!BA167</f>
        <v>0</v>
      </c>
      <c r="G168" s="12">
        <f>'Source data'!BB167</f>
        <v>0</v>
      </c>
      <c r="H168" s="12">
        <f>'Source data'!BC167</f>
        <v>0</v>
      </c>
      <c r="I168" s="12">
        <f>'Source data'!BD167</f>
        <v>0</v>
      </c>
      <c r="J168" s="12">
        <f>'Source data'!BE167</f>
        <v>0</v>
      </c>
      <c r="K168" s="12">
        <f>'Source data'!BF167</f>
        <v>0</v>
      </c>
      <c r="L168" s="12">
        <f>'Source data'!BG167</f>
        <v>0</v>
      </c>
      <c r="M168" s="12">
        <f>'Source data'!BH167</f>
        <v>0</v>
      </c>
    </row>
    <row r="169" spans="1:13">
      <c r="A169" s="10" t="s">
        <v>214</v>
      </c>
      <c r="B169" s="12">
        <f>'Source data'!AW168</f>
        <v>0</v>
      </c>
      <c r="C169" s="12">
        <f>'Source data'!AX168</f>
        <v>0</v>
      </c>
      <c r="D169" s="12">
        <f>'Source data'!AY168</f>
        <v>0</v>
      </c>
      <c r="E169" s="12">
        <f>'Source data'!AZ168</f>
        <v>0</v>
      </c>
      <c r="F169" s="12">
        <f>'Source data'!BA168</f>
        <v>0</v>
      </c>
      <c r="G169" s="12">
        <f>'Source data'!BB168</f>
        <v>0</v>
      </c>
      <c r="H169" s="12">
        <f>'Source data'!BC168</f>
        <v>0</v>
      </c>
      <c r="I169" s="12">
        <f>'Source data'!BD168</f>
        <v>0</v>
      </c>
      <c r="J169" s="12">
        <f>'Source data'!BE168</f>
        <v>0</v>
      </c>
      <c r="K169" s="12">
        <f>'Source data'!BF168</f>
        <v>0</v>
      </c>
      <c r="L169" s="12">
        <f>'Source data'!BG168</f>
        <v>0</v>
      </c>
      <c r="M169" s="12">
        <f>'Source data'!BH168</f>
        <v>0</v>
      </c>
    </row>
    <row r="170" spans="1:13">
      <c r="A170" s="10" t="s">
        <v>215</v>
      </c>
      <c r="B170" s="12">
        <f>'Source data'!AW169</f>
        <v>0</v>
      </c>
      <c r="C170" s="12">
        <f>'Source data'!AX169</f>
        <v>0</v>
      </c>
      <c r="D170" s="12">
        <f>'Source data'!AY169</f>
        <v>0</v>
      </c>
      <c r="E170" s="12">
        <f>'Source data'!AZ169</f>
        <v>0</v>
      </c>
      <c r="F170" s="12">
        <f>'Source data'!BA169</f>
        <v>0</v>
      </c>
      <c r="G170" s="12">
        <f>'Source data'!BB169</f>
        <v>0</v>
      </c>
      <c r="H170" s="12">
        <f>'Source data'!BC169</f>
        <v>0</v>
      </c>
      <c r="I170" s="12">
        <f>'Source data'!BD169</f>
        <v>0</v>
      </c>
      <c r="J170" s="12">
        <f>'Source data'!BE169</f>
        <v>0</v>
      </c>
      <c r="K170" s="12">
        <f>'Source data'!BF169</f>
        <v>0</v>
      </c>
      <c r="L170" s="12">
        <f>'Source data'!BG169</f>
        <v>0</v>
      </c>
      <c r="M170" s="12">
        <f>'Source data'!BH169</f>
        <v>0</v>
      </c>
    </row>
    <row r="171" spans="1:13">
      <c r="A171" s="10" t="s">
        <v>216</v>
      </c>
      <c r="B171" s="12">
        <f>'Source data'!AW170</f>
        <v>0</v>
      </c>
      <c r="C171" s="12">
        <f>'Source data'!AX170</f>
        <v>0</v>
      </c>
      <c r="D171" s="12">
        <f>'Source data'!AY170</f>
        <v>0</v>
      </c>
      <c r="E171" s="12">
        <f>'Source data'!AZ170</f>
        <v>0</v>
      </c>
      <c r="F171" s="12">
        <f>'Source data'!BA170</f>
        <v>0</v>
      </c>
      <c r="G171" s="12">
        <f>'Source data'!BB170</f>
        <v>0</v>
      </c>
      <c r="H171" s="12">
        <f>'Source data'!BC170</f>
        <v>0</v>
      </c>
      <c r="I171" s="12">
        <f>'Source data'!BD170</f>
        <v>0</v>
      </c>
      <c r="J171" s="12">
        <f>'Source data'!BE170</f>
        <v>0</v>
      </c>
      <c r="K171" s="12">
        <f>'Source data'!BF170</f>
        <v>0</v>
      </c>
      <c r="L171" s="12">
        <f>'Source data'!BG170</f>
        <v>5</v>
      </c>
      <c r="M171" s="12">
        <f>'Source data'!BH170</f>
        <v>0</v>
      </c>
    </row>
    <row r="172" spans="1:13">
      <c r="A172" s="10" t="s">
        <v>217</v>
      </c>
      <c r="B172" s="12">
        <f>'Source data'!AW171</f>
        <v>0</v>
      </c>
      <c r="C172" s="12">
        <f>'Source data'!AX171</f>
        <v>0</v>
      </c>
      <c r="D172" s="12">
        <f>'Source data'!AY171</f>
        <v>0</v>
      </c>
      <c r="E172" s="12">
        <f>'Source data'!AZ171</f>
        <v>0</v>
      </c>
      <c r="F172" s="12">
        <f>'Source data'!BA171</f>
        <v>0</v>
      </c>
      <c r="G172" s="12">
        <f>'Source data'!BB171</f>
        <v>0</v>
      </c>
      <c r="H172" s="12">
        <f>'Source data'!BC171</f>
        <v>0</v>
      </c>
      <c r="I172" s="12">
        <f>'Source data'!BD171</f>
        <v>0</v>
      </c>
      <c r="J172" s="12">
        <f>'Source data'!BE171</f>
        <v>0</v>
      </c>
      <c r="K172" s="12">
        <f>'Source data'!BF171</f>
        <v>0</v>
      </c>
      <c r="L172" s="12">
        <f>'Source data'!BG171</f>
        <v>0</v>
      </c>
      <c r="M172" s="12">
        <f>'Source data'!BH171</f>
        <v>0</v>
      </c>
    </row>
    <row r="173" spans="1:13">
      <c r="A173" s="10" t="s">
        <v>218</v>
      </c>
      <c r="B173" s="12">
        <f>'Source data'!AW172</f>
        <v>0</v>
      </c>
      <c r="C173" s="12">
        <f>'Source data'!AX172</f>
        <v>0</v>
      </c>
      <c r="D173" s="12">
        <f>'Source data'!AY172</f>
        <v>0</v>
      </c>
      <c r="E173" s="12">
        <f>'Source data'!AZ172</f>
        <v>0</v>
      </c>
      <c r="F173" s="12">
        <f>'Source data'!BA172</f>
        <v>0</v>
      </c>
      <c r="G173" s="12">
        <f>'Source data'!BB172</f>
        <v>0</v>
      </c>
      <c r="H173" s="12">
        <f>'Source data'!BC172</f>
        <v>0</v>
      </c>
      <c r="I173" s="12">
        <f>'Source data'!BD172</f>
        <v>0</v>
      </c>
      <c r="J173" s="12">
        <f>'Source data'!BE172</f>
        <v>0</v>
      </c>
      <c r="K173" s="12">
        <f>'Source data'!BF172</f>
        <v>0</v>
      </c>
      <c r="L173" s="12">
        <f>'Source data'!BG172</f>
        <v>0</v>
      </c>
      <c r="M173" s="12">
        <f>'Source data'!BH172</f>
        <v>0</v>
      </c>
    </row>
    <row r="174" spans="1:13">
      <c r="A174" s="10" t="s">
        <v>219</v>
      </c>
      <c r="B174" s="12">
        <f>'Source data'!AW173</f>
        <v>0</v>
      </c>
      <c r="C174" s="12">
        <f>'Source data'!AX173</f>
        <v>0</v>
      </c>
      <c r="D174" s="12">
        <f>'Source data'!AY173</f>
        <v>0</v>
      </c>
      <c r="E174" s="12">
        <f>'Source data'!AZ173</f>
        <v>0</v>
      </c>
      <c r="F174" s="12">
        <f>'Source data'!BA173</f>
        <v>0</v>
      </c>
      <c r="G174" s="12">
        <f>'Source data'!BB173</f>
        <v>0</v>
      </c>
      <c r="H174" s="12">
        <f>'Source data'!BC173</f>
        <v>0</v>
      </c>
      <c r="I174" s="12">
        <f>'Source data'!BD173</f>
        <v>0</v>
      </c>
      <c r="J174" s="12">
        <f>'Source data'!BE173</f>
        <v>0</v>
      </c>
      <c r="K174" s="12">
        <f>'Source data'!BF173</f>
        <v>0</v>
      </c>
      <c r="L174" s="12">
        <f>'Source data'!BG173</f>
        <v>0</v>
      </c>
      <c r="M174" s="12">
        <f>'Source data'!BH173</f>
        <v>0</v>
      </c>
    </row>
    <row r="175" spans="1:13">
      <c r="A175" s="10" t="s">
        <v>220</v>
      </c>
      <c r="B175" s="12">
        <f>'Source data'!AW174</f>
        <v>0</v>
      </c>
      <c r="C175" s="12">
        <f>'Source data'!AX174</f>
        <v>0</v>
      </c>
      <c r="D175" s="12">
        <f>'Source data'!AY174</f>
        <v>0</v>
      </c>
      <c r="E175" s="12">
        <f>'Source data'!AZ174</f>
        <v>0</v>
      </c>
      <c r="F175" s="12">
        <f>'Source data'!BA174</f>
        <v>0</v>
      </c>
      <c r="G175" s="12">
        <f>'Source data'!BB174</f>
        <v>0</v>
      </c>
      <c r="H175" s="12">
        <f>'Source data'!BC174</f>
        <v>0</v>
      </c>
      <c r="I175" s="12">
        <f>'Source data'!BD174</f>
        <v>10</v>
      </c>
      <c r="J175" s="12">
        <f>'Source data'!BE174</f>
        <v>0</v>
      </c>
      <c r="K175" s="12">
        <f>'Source data'!BF174</f>
        <v>0</v>
      </c>
      <c r="L175" s="12">
        <f>'Source data'!BG174</f>
        <v>0</v>
      </c>
      <c r="M175" s="12">
        <f>'Source data'!BH174</f>
        <v>0</v>
      </c>
    </row>
    <row r="176" spans="1:13">
      <c r="A176" s="10" t="s">
        <v>221</v>
      </c>
      <c r="B176" s="12">
        <f>'Source data'!AW175</f>
        <v>0</v>
      </c>
      <c r="C176" s="12">
        <f>'Source data'!AX175</f>
        <v>0</v>
      </c>
      <c r="D176" s="12">
        <f>'Source data'!AY175</f>
        <v>0</v>
      </c>
      <c r="E176" s="12">
        <f>'Source data'!AZ175</f>
        <v>0</v>
      </c>
      <c r="F176" s="12">
        <f>'Source data'!BA175</f>
        <v>0</v>
      </c>
      <c r="G176" s="12">
        <f>'Source data'!BB175</f>
        <v>0</v>
      </c>
      <c r="H176" s="12">
        <f>'Source data'!BC175</f>
        <v>0</v>
      </c>
      <c r="I176" s="12">
        <f>'Source data'!BD175</f>
        <v>0</v>
      </c>
      <c r="J176" s="12">
        <f>'Source data'!BE175</f>
        <v>0</v>
      </c>
      <c r="K176" s="12">
        <f>'Source data'!BF175</f>
        <v>0</v>
      </c>
      <c r="L176" s="12">
        <f>'Source data'!BG175</f>
        <v>0</v>
      </c>
      <c r="M176" s="12">
        <f>'Source data'!BH175</f>
        <v>0</v>
      </c>
    </row>
    <row r="177" spans="1:13">
      <c r="A177" s="10" t="s">
        <v>222</v>
      </c>
      <c r="B177" s="12">
        <f>'Source data'!AW176</f>
        <v>0</v>
      </c>
      <c r="C177" s="12">
        <f>'Source data'!AX176</f>
        <v>0</v>
      </c>
      <c r="D177" s="12">
        <f>'Source data'!AY176</f>
        <v>0</v>
      </c>
      <c r="E177" s="12">
        <f>'Source data'!AZ176</f>
        <v>0</v>
      </c>
      <c r="F177" s="12">
        <f>'Source data'!BA176</f>
        <v>0</v>
      </c>
      <c r="G177" s="12">
        <f>'Source data'!BB176</f>
        <v>0</v>
      </c>
      <c r="H177" s="12">
        <f>'Source data'!BC176</f>
        <v>0</v>
      </c>
      <c r="I177" s="12">
        <f>'Source data'!BD176</f>
        <v>0</v>
      </c>
      <c r="J177" s="12">
        <f>'Source data'!BE176</f>
        <v>0</v>
      </c>
      <c r="K177" s="12">
        <f>'Source data'!BF176</f>
        <v>0</v>
      </c>
      <c r="L177" s="12">
        <f>'Source data'!BG176</f>
        <v>0</v>
      </c>
      <c r="M177" s="12">
        <f>'Source data'!BH176</f>
        <v>0</v>
      </c>
    </row>
    <row r="178" spans="1:13">
      <c r="A178" s="10" t="s">
        <v>223</v>
      </c>
      <c r="B178" s="12">
        <f>'Source data'!AW177</f>
        <v>0</v>
      </c>
      <c r="C178" s="12">
        <f>'Source data'!AX177</f>
        <v>0</v>
      </c>
      <c r="D178" s="12">
        <f>'Source data'!AY177</f>
        <v>0</v>
      </c>
      <c r="E178" s="12">
        <f>'Source data'!AZ177</f>
        <v>0</v>
      </c>
      <c r="F178" s="12">
        <f>'Source data'!BA177</f>
        <v>0</v>
      </c>
      <c r="G178" s="12">
        <f>'Source data'!BB177</f>
        <v>0</v>
      </c>
      <c r="H178" s="12">
        <f>'Source data'!BC177</f>
        <v>0</v>
      </c>
      <c r="I178" s="12">
        <f>'Source data'!BD177</f>
        <v>0</v>
      </c>
      <c r="J178" s="12">
        <f>'Source data'!BE177</f>
        <v>0</v>
      </c>
      <c r="K178" s="12">
        <f>'Source data'!BF177</f>
        <v>0</v>
      </c>
      <c r="L178" s="12">
        <f>'Source data'!BG177</f>
        <v>0</v>
      </c>
      <c r="M178" s="12">
        <f>'Source data'!BH177</f>
        <v>0</v>
      </c>
    </row>
    <row r="179" spans="1:13">
      <c r="A179" s="10" t="s">
        <v>224</v>
      </c>
      <c r="B179" s="12">
        <f>'Source data'!AW178</f>
        <v>0</v>
      </c>
      <c r="C179" s="12">
        <f>'Source data'!AX178</f>
        <v>0</v>
      </c>
      <c r="D179" s="12">
        <f>'Source data'!AY178</f>
        <v>0</v>
      </c>
      <c r="E179" s="12">
        <f>'Source data'!AZ178</f>
        <v>0</v>
      </c>
      <c r="F179" s="12">
        <f>'Source data'!BA178</f>
        <v>0</v>
      </c>
      <c r="G179" s="12">
        <f>'Source data'!BB178</f>
        <v>0</v>
      </c>
      <c r="H179" s="12">
        <f>'Source data'!BC178</f>
        <v>0</v>
      </c>
      <c r="I179" s="12">
        <f>'Source data'!BD178</f>
        <v>0</v>
      </c>
      <c r="J179" s="12">
        <f>'Source data'!BE178</f>
        <v>0</v>
      </c>
      <c r="K179" s="12">
        <f>'Source data'!BF178</f>
        <v>0</v>
      </c>
      <c r="L179" s="12">
        <f>'Source data'!BG178</f>
        <v>5</v>
      </c>
      <c r="M179" s="12">
        <f>'Source data'!BH178</f>
        <v>0</v>
      </c>
    </row>
    <row r="180" spans="1:13">
      <c r="A180" s="10" t="s">
        <v>225</v>
      </c>
      <c r="B180" s="12">
        <f>'Source data'!AW179</f>
        <v>0</v>
      </c>
      <c r="C180" s="12">
        <f>'Source data'!AX179</f>
        <v>0</v>
      </c>
      <c r="D180" s="12">
        <f>'Source data'!AY179</f>
        <v>0</v>
      </c>
      <c r="E180" s="12">
        <f>'Source data'!AZ179</f>
        <v>0</v>
      </c>
      <c r="F180" s="12">
        <f>'Source data'!BA179</f>
        <v>0</v>
      </c>
      <c r="G180" s="12">
        <f>'Source data'!BB179</f>
        <v>0</v>
      </c>
      <c r="H180" s="12">
        <f>'Source data'!BC179</f>
        <v>0</v>
      </c>
      <c r="I180" s="12">
        <f>'Source data'!BD179</f>
        <v>0</v>
      </c>
      <c r="J180" s="12">
        <f>'Source data'!BE179</f>
        <v>0</v>
      </c>
      <c r="K180" s="12">
        <f>'Source data'!BF179</f>
        <v>0</v>
      </c>
      <c r="L180" s="12">
        <f>'Source data'!BG179</f>
        <v>0</v>
      </c>
      <c r="M180" s="12">
        <f>'Source data'!BH179</f>
        <v>0</v>
      </c>
    </row>
    <row r="181" spans="1:13">
      <c r="A181" s="10" t="s">
        <v>226</v>
      </c>
      <c r="B181" s="12">
        <f>'Source data'!AW180</f>
        <v>0</v>
      </c>
      <c r="C181" s="12">
        <f>'Source data'!AX180</f>
        <v>0</v>
      </c>
      <c r="D181" s="12">
        <f>'Source data'!AY180</f>
        <v>0</v>
      </c>
      <c r="E181" s="12">
        <f>'Source data'!AZ180</f>
        <v>0</v>
      </c>
      <c r="F181" s="12">
        <f>'Source data'!BA180</f>
        <v>0</v>
      </c>
      <c r="G181" s="12">
        <f>'Source data'!BB180</f>
        <v>0</v>
      </c>
      <c r="H181" s="12">
        <f>'Source data'!BC180</f>
        <v>0</v>
      </c>
      <c r="I181" s="12">
        <f>'Source data'!BD180</f>
        <v>0</v>
      </c>
      <c r="J181" s="12">
        <f>'Source data'!BE180</f>
        <v>0</v>
      </c>
      <c r="K181" s="12">
        <f>'Source data'!BF180</f>
        <v>0</v>
      </c>
      <c r="L181" s="12">
        <f>'Source data'!BG180</f>
        <v>0</v>
      </c>
      <c r="M181" s="12">
        <f>'Source data'!BH180</f>
        <v>0</v>
      </c>
    </row>
    <row r="182" spans="1:13">
      <c r="A182" s="10" t="s">
        <v>227</v>
      </c>
      <c r="B182" s="12">
        <f>'Source data'!AW181</f>
        <v>0</v>
      </c>
      <c r="C182" s="12">
        <f>'Source data'!AX181</f>
        <v>0</v>
      </c>
      <c r="D182" s="12">
        <f>'Source data'!AY181</f>
        <v>0</v>
      </c>
      <c r="E182" s="12">
        <f>'Source data'!AZ181</f>
        <v>0</v>
      </c>
      <c r="F182" s="12">
        <f>'Source data'!BA181</f>
        <v>0</v>
      </c>
      <c r="G182" s="12">
        <f>'Source data'!BB181</f>
        <v>0</v>
      </c>
      <c r="H182" s="12">
        <f>'Source data'!BC181</f>
        <v>0</v>
      </c>
      <c r="I182" s="12">
        <f>'Source data'!BD181</f>
        <v>0</v>
      </c>
      <c r="J182" s="12">
        <f>'Source data'!BE181</f>
        <v>0</v>
      </c>
      <c r="K182" s="12">
        <f>'Source data'!BF181</f>
        <v>0</v>
      </c>
      <c r="L182" s="12">
        <f>'Source data'!BG181</f>
        <v>0</v>
      </c>
      <c r="M182" s="12">
        <f>'Source data'!BH181</f>
        <v>0</v>
      </c>
    </row>
    <row r="183" spans="1:13">
      <c r="A183" s="10" t="s">
        <v>228</v>
      </c>
      <c r="B183" s="12">
        <f>'Source data'!AW182</f>
        <v>0</v>
      </c>
      <c r="C183" s="12">
        <f>'Source data'!AX182</f>
        <v>0</v>
      </c>
      <c r="D183" s="12">
        <f>'Source data'!AY182</f>
        <v>0</v>
      </c>
      <c r="E183" s="12">
        <f>'Source data'!AZ182</f>
        <v>0</v>
      </c>
      <c r="F183" s="12">
        <f>'Source data'!BA182</f>
        <v>0</v>
      </c>
      <c r="G183" s="12">
        <f>'Source data'!BB182</f>
        <v>0</v>
      </c>
      <c r="H183" s="12">
        <f>'Source data'!BC182</f>
        <v>0</v>
      </c>
      <c r="I183" s="12">
        <f>'Source data'!BD182</f>
        <v>0</v>
      </c>
      <c r="J183" s="12">
        <f>'Source data'!BE182</f>
        <v>0</v>
      </c>
      <c r="K183" s="12">
        <f>'Source data'!BF182</f>
        <v>0</v>
      </c>
      <c r="L183" s="12">
        <f>'Source data'!BG182</f>
        <v>0</v>
      </c>
      <c r="M183" s="12">
        <f>'Source data'!BH182</f>
        <v>0</v>
      </c>
    </row>
    <row r="184" spans="1:13">
      <c r="A184" s="10" t="s">
        <v>229</v>
      </c>
      <c r="B184" s="12">
        <f>'Source data'!AW183</f>
        <v>0</v>
      </c>
      <c r="C184" s="12">
        <f>'Source data'!AX183</f>
        <v>0</v>
      </c>
      <c r="D184" s="12">
        <f>'Source data'!AY183</f>
        <v>0</v>
      </c>
      <c r="E184" s="12">
        <f>'Source data'!AZ183</f>
        <v>0</v>
      </c>
      <c r="F184" s="12">
        <f>'Source data'!BA183</f>
        <v>0</v>
      </c>
      <c r="G184" s="12">
        <f>'Source data'!BB183</f>
        <v>0</v>
      </c>
      <c r="H184" s="12">
        <f>'Source data'!BC183</f>
        <v>0</v>
      </c>
      <c r="I184" s="12">
        <f>'Source data'!BD183</f>
        <v>0</v>
      </c>
      <c r="J184" s="12">
        <f>'Source data'!BE183</f>
        <v>0</v>
      </c>
      <c r="K184" s="12">
        <f>'Source data'!BF183</f>
        <v>0</v>
      </c>
      <c r="L184" s="12">
        <f>'Source data'!BG183</f>
        <v>0</v>
      </c>
      <c r="M184" s="12">
        <f>'Source data'!BH183</f>
        <v>0</v>
      </c>
    </row>
    <row r="185" spans="1:13">
      <c r="A185" s="10" t="s">
        <v>230</v>
      </c>
      <c r="B185" s="12">
        <f>'Source data'!AW184</f>
        <v>0</v>
      </c>
      <c r="C185" s="12">
        <f>'Source data'!AX184</f>
        <v>0</v>
      </c>
      <c r="D185" s="12">
        <f>'Source data'!AY184</f>
        <v>0</v>
      </c>
      <c r="E185" s="12">
        <f>'Source data'!AZ184</f>
        <v>0</v>
      </c>
      <c r="F185" s="12">
        <f>'Source data'!BA184</f>
        <v>0</v>
      </c>
      <c r="G185" s="12">
        <f>'Source data'!BB184</f>
        <v>0</v>
      </c>
      <c r="H185" s="12">
        <f>'Source data'!BC184</f>
        <v>0</v>
      </c>
      <c r="I185" s="12">
        <f>'Source data'!BD184</f>
        <v>0</v>
      </c>
      <c r="J185" s="12">
        <f>'Source data'!BE184</f>
        <v>0</v>
      </c>
      <c r="K185" s="12">
        <f>'Source data'!BF184</f>
        <v>0</v>
      </c>
      <c r="L185" s="12">
        <f>'Source data'!BG184</f>
        <v>0</v>
      </c>
      <c r="M185" s="12">
        <f>'Source data'!BH184</f>
        <v>0</v>
      </c>
    </row>
    <row r="186" spans="1:13">
      <c r="A186" s="10" t="s">
        <v>231</v>
      </c>
      <c r="B186" s="12">
        <f>'Source data'!AW185</f>
        <v>0</v>
      </c>
      <c r="C186" s="12">
        <f>'Source data'!AX185</f>
        <v>0</v>
      </c>
      <c r="D186" s="12">
        <f>'Source data'!AY185</f>
        <v>0</v>
      </c>
      <c r="E186" s="12">
        <f>'Source data'!AZ185</f>
        <v>0</v>
      </c>
      <c r="F186" s="12">
        <f>'Source data'!BA185</f>
        <v>0</v>
      </c>
      <c r="G186" s="12">
        <f>'Source data'!BB185</f>
        <v>0</v>
      </c>
      <c r="H186" s="12">
        <f>'Source data'!BC185</f>
        <v>0</v>
      </c>
      <c r="I186" s="12">
        <f>'Source data'!BD185</f>
        <v>0</v>
      </c>
      <c r="J186" s="12">
        <f>'Source data'!BE185</f>
        <v>0</v>
      </c>
      <c r="K186" s="12">
        <f>'Source data'!BF185</f>
        <v>0</v>
      </c>
      <c r="L186" s="12">
        <f>'Source data'!BG185</f>
        <v>0</v>
      </c>
      <c r="M186" s="12">
        <f>'Source data'!BH185</f>
        <v>0</v>
      </c>
    </row>
    <row r="187" spans="1:13">
      <c r="A187" s="10" t="s">
        <v>232</v>
      </c>
      <c r="B187" s="12">
        <f>'Source data'!AW186</f>
        <v>0</v>
      </c>
      <c r="C187" s="12">
        <f>'Source data'!AX186</f>
        <v>0</v>
      </c>
      <c r="D187" s="12">
        <f>'Source data'!AY186</f>
        <v>0</v>
      </c>
      <c r="E187" s="12">
        <f>'Source data'!AZ186</f>
        <v>0</v>
      </c>
      <c r="F187" s="12">
        <f>'Source data'!BA186</f>
        <v>0</v>
      </c>
      <c r="G187" s="12">
        <f>'Source data'!BB186</f>
        <v>0</v>
      </c>
      <c r="H187" s="12">
        <f>'Source data'!BC186</f>
        <v>0</v>
      </c>
      <c r="I187" s="12">
        <f>'Source data'!BD186</f>
        <v>0</v>
      </c>
      <c r="J187" s="12">
        <f>'Source data'!BE186</f>
        <v>0</v>
      </c>
      <c r="K187" s="12">
        <f>'Source data'!BF186</f>
        <v>0</v>
      </c>
      <c r="L187" s="12">
        <f>'Source data'!BG186</f>
        <v>0</v>
      </c>
      <c r="M187" s="12">
        <f>'Source data'!BH186</f>
        <v>0</v>
      </c>
    </row>
    <row r="188" spans="1:13">
      <c r="A188" s="10" t="s">
        <v>233</v>
      </c>
      <c r="B188" s="12">
        <f>'Source data'!AW187</f>
        <v>0</v>
      </c>
      <c r="C188" s="12">
        <f>'Source data'!AX187</f>
        <v>0</v>
      </c>
      <c r="D188" s="12">
        <f>'Source data'!AY187</f>
        <v>0</v>
      </c>
      <c r="E188" s="12">
        <f>'Source data'!AZ187</f>
        <v>0</v>
      </c>
      <c r="F188" s="12">
        <f>'Source data'!BA187</f>
        <v>0</v>
      </c>
      <c r="G188" s="12">
        <f>'Source data'!BB187</f>
        <v>0</v>
      </c>
      <c r="H188" s="12">
        <f>'Source data'!BC187</f>
        <v>0</v>
      </c>
      <c r="I188" s="12">
        <f>'Source data'!BD187</f>
        <v>0</v>
      </c>
      <c r="J188" s="12">
        <f>'Source data'!BE187</f>
        <v>0</v>
      </c>
      <c r="K188" s="12">
        <f>'Source data'!BF187</f>
        <v>0</v>
      </c>
      <c r="L188" s="12">
        <f>'Source data'!BG187</f>
        <v>0</v>
      </c>
      <c r="M188" s="12">
        <f>'Source data'!BH187</f>
        <v>0</v>
      </c>
    </row>
    <row r="189" spans="1:13">
      <c r="A189" s="10" t="s">
        <v>234</v>
      </c>
      <c r="B189" s="12">
        <f>'Source data'!AW188</f>
        <v>0</v>
      </c>
      <c r="C189" s="12">
        <f>'Source data'!AX188</f>
        <v>0</v>
      </c>
      <c r="D189" s="12">
        <f>'Source data'!AY188</f>
        <v>0</v>
      </c>
      <c r="E189" s="12">
        <f>'Source data'!AZ188</f>
        <v>0</v>
      </c>
      <c r="F189" s="12">
        <f>'Source data'!BA188</f>
        <v>0</v>
      </c>
      <c r="G189" s="12">
        <f>'Source data'!BB188</f>
        <v>0</v>
      </c>
      <c r="H189" s="12">
        <f>'Source data'!BC188</f>
        <v>0</v>
      </c>
      <c r="I189" s="12">
        <f>'Source data'!BD188</f>
        <v>0</v>
      </c>
      <c r="J189" s="12">
        <f>'Source data'!BE188</f>
        <v>0</v>
      </c>
      <c r="K189" s="12">
        <f>'Source data'!BF188</f>
        <v>0</v>
      </c>
      <c r="L189" s="12">
        <f>'Source data'!BG188</f>
        <v>10</v>
      </c>
      <c r="M189" s="12">
        <f>'Source data'!BH188</f>
        <v>0</v>
      </c>
    </row>
    <row r="190" spans="1:13">
      <c r="A190" s="10" t="s">
        <v>235</v>
      </c>
      <c r="B190" s="12">
        <f>'Source data'!AW189</f>
        <v>0</v>
      </c>
      <c r="C190" s="12">
        <f>'Source data'!AX189</f>
        <v>0</v>
      </c>
      <c r="D190" s="12">
        <f>'Source data'!AY189</f>
        <v>0</v>
      </c>
      <c r="E190" s="12">
        <f>'Source data'!AZ189</f>
        <v>0</v>
      </c>
      <c r="F190" s="12">
        <f>'Source data'!BA189</f>
        <v>0</v>
      </c>
      <c r="G190" s="12">
        <f>'Source data'!BB189</f>
        <v>0</v>
      </c>
      <c r="H190" s="12">
        <f>'Source data'!BC189</f>
        <v>0</v>
      </c>
      <c r="I190" s="12">
        <f>'Source data'!BD189</f>
        <v>0</v>
      </c>
      <c r="J190" s="12">
        <f>'Source data'!BE189</f>
        <v>0</v>
      </c>
      <c r="K190" s="12">
        <f>'Source data'!BF189</f>
        <v>0</v>
      </c>
      <c r="L190" s="12">
        <f>'Source data'!BG189</f>
        <v>0</v>
      </c>
      <c r="M190" s="12">
        <f>'Source data'!BH189</f>
        <v>0</v>
      </c>
    </row>
    <row r="191" spans="1:13">
      <c r="A191" s="10" t="s">
        <v>236</v>
      </c>
      <c r="B191" s="12">
        <f>'Source data'!AW190</f>
        <v>0</v>
      </c>
      <c r="C191" s="12">
        <f>'Source data'!AX190</f>
        <v>0</v>
      </c>
      <c r="D191" s="12">
        <f>'Source data'!AY190</f>
        <v>0</v>
      </c>
      <c r="E191" s="12">
        <f>'Source data'!AZ190</f>
        <v>0</v>
      </c>
      <c r="F191" s="12">
        <f>'Source data'!BA190</f>
        <v>0</v>
      </c>
      <c r="G191" s="12">
        <f>'Source data'!BB190</f>
        <v>0</v>
      </c>
      <c r="H191" s="12">
        <f>'Source data'!BC190</f>
        <v>0</v>
      </c>
      <c r="I191" s="12">
        <f>'Source data'!BD190</f>
        <v>0</v>
      </c>
      <c r="J191" s="12">
        <f>'Source data'!BE190</f>
        <v>0</v>
      </c>
      <c r="K191" s="12">
        <f>'Source data'!BF190</f>
        <v>0</v>
      </c>
      <c r="L191" s="12">
        <f>'Source data'!BG190</f>
        <v>0</v>
      </c>
      <c r="M191" s="12">
        <f>'Source data'!BH190</f>
        <v>0</v>
      </c>
    </row>
    <row r="192" spans="1:13">
      <c r="A192" s="10" t="s">
        <v>237</v>
      </c>
      <c r="B192" s="12">
        <f>'Source data'!AW191</f>
        <v>0</v>
      </c>
      <c r="C192" s="12">
        <f>'Source data'!AX191</f>
        <v>0</v>
      </c>
      <c r="D192" s="12">
        <f>'Source data'!AY191</f>
        <v>0</v>
      </c>
      <c r="E192" s="12">
        <f>'Source data'!AZ191</f>
        <v>0</v>
      </c>
      <c r="F192" s="12">
        <f>'Source data'!BA191</f>
        <v>0</v>
      </c>
      <c r="G192" s="12">
        <f>'Source data'!BB191</f>
        <v>0</v>
      </c>
      <c r="H192" s="12">
        <f>'Source data'!BC191</f>
        <v>0</v>
      </c>
      <c r="I192" s="12">
        <f>'Source data'!BD191</f>
        <v>0</v>
      </c>
      <c r="J192" s="12">
        <f>'Source data'!BE191</f>
        <v>0</v>
      </c>
      <c r="K192" s="12">
        <f>'Source data'!BF191</f>
        <v>0</v>
      </c>
      <c r="L192" s="12">
        <f>'Source data'!BG191</f>
        <v>0</v>
      </c>
      <c r="M192" s="12">
        <f>'Source data'!BH191</f>
        <v>0</v>
      </c>
    </row>
    <row r="193" spans="1:13">
      <c r="A193" s="10" t="s">
        <v>238</v>
      </c>
      <c r="B193" s="12">
        <f>'Source data'!AW192</f>
        <v>0</v>
      </c>
      <c r="C193" s="12">
        <f>'Source data'!AX192</f>
        <v>0</v>
      </c>
      <c r="D193" s="12">
        <f>'Source data'!AY192</f>
        <v>0</v>
      </c>
      <c r="E193" s="12">
        <f>'Source data'!AZ192</f>
        <v>0</v>
      </c>
      <c r="F193" s="12">
        <f>'Source data'!BA192</f>
        <v>0</v>
      </c>
      <c r="G193" s="12">
        <f>'Source data'!BB192</f>
        <v>0</v>
      </c>
      <c r="H193" s="12">
        <f>'Source data'!BC192</f>
        <v>0</v>
      </c>
      <c r="I193" s="12">
        <f>'Source data'!BD192</f>
        <v>0</v>
      </c>
      <c r="J193" s="12">
        <f>'Source data'!BE192</f>
        <v>0</v>
      </c>
      <c r="K193" s="12">
        <f>'Source data'!BF192</f>
        <v>0</v>
      </c>
      <c r="L193" s="12">
        <f>'Source data'!BG192</f>
        <v>0</v>
      </c>
      <c r="M193" s="12">
        <f>'Source data'!BH192</f>
        <v>0</v>
      </c>
    </row>
    <row r="194" spans="1:13">
      <c r="A194" s="10" t="s">
        <v>239</v>
      </c>
      <c r="B194" s="12">
        <f>'Source data'!AW193</f>
        <v>0</v>
      </c>
      <c r="C194" s="12">
        <f>'Source data'!AX193</f>
        <v>0</v>
      </c>
      <c r="D194" s="12">
        <f>'Source data'!AY193</f>
        <v>0</v>
      </c>
      <c r="E194" s="12">
        <f>'Source data'!AZ193</f>
        <v>0</v>
      </c>
      <c r="F194" s="12">
        <f>'Source data'!BA193</f>
        <v>0</v>
      </c>
      <c r="G194" s="12">
        <f>'Source data'!BB193</f>
        <v>0</v>
      </c>
      <c r="H194" s="12">
        <f>'Source data'!BC193</f>
        <v>0</v>
      </c>
      <c r="I194" s="12">
        <f>'Source data'!BD193</f>
        <v>0</v>
      </c>
      <c r="J194" s="12">
        <f>'Source data'!BE193</f>
        <v>0</v>
      </c>
      <c r="K194" s="12">
        <f>'Source data'!BF193</f>
        <v>0</v>
      </c>
      <c r="L194" s="12">
        <f>'Source data'!BG193</f>
        <v>0</v>
      </c>
      <c r="M194" s="12">
        <f>'Source data'!BH193</f>
        <v>0</v>
      </c>
    </row>
    <row r="195" spans="1:13">
      <c r="A195" s="10" t="s">
        <v>240</v>
      </c>
      <c r="B195" s="12">
        <f>'Source data'!AW194</f>
        <v>0</v>
      </c>
      <c r="C195" s="12">
        <f>'Source data'!AX194</f>
        <v>0</v>
      </c>
      <c r="D195" s="12">
        <f>'Source data'!AY194</f>
        <v>0</v>
      </c>
      <c r="E195" s="12">
        <f>'Source data'!AZ194</f>
        <v>0</v>
      </c>
      <c r="F195" s="12">
        <f>'Source data'!BA194</f>
        <v>0</v>
      </c>
      <c r="G195" s="12">
        <f>'Source data'!BB194</f>
        <v>0</v>
      </c>
      <c r="H195" s="12">
        <f>'Source data'!BC194</f>
        <v>0</v>
      </c>
      <c r="I195" s="12">
        <f>'Source data'!BD194</f>
        <v>0</v>
      </c>
      <c r="J195" s="12">
        <f>'Source data'!BE194</f>
        <v>0</v>
      </c>
      <c r="K195" s="12">
        <f>'Source data'!BF194</f>
        <v>0</v>
      </c>
      <c r="L195" s="12">
        <f>'Source data'!BG194</f>
        <v>0</v>
      </c>
      <c r="M195" s="12">
        <f>'Source data'!BH194</f>
        <v>0</v>
      </c>
    </row>
    <row r="196" spans="1:13">
      <c r="A196" s="10" t="s">
        <v>241</v>
      </c>
      <c r="B196" s="12">
        <f>'Source data'!AW195</f>
        <v>0</v>
      </c>
      <c r="C196" s="12">
        <f>'Source data'!AX195</f>
        <v>0</v>
      </c>
      <c r="D196" s="12">
        <f>'Source data'!AY195</f>
        <v>0</v>
      </c>
      <c r="E196" s="12">
        <f>'Source data'!AZ195</f>
        <v>0</v>
      </c>
      <c r="F196" s="12">
        <f>'Source data'!BA195</f>
        <v>0</v>
      </c>
      <c r="G196" s="12">
        <f>'Source data'!BB195</f>
        <v>0</v>
      </c>
      <c r="H196" s="12">
        <f>'Source data'!BC195</f>
        <v>0</v>
      </c>
      <c r="I196" s="12">
        <f>'Source data'!BD195</f>
        <v>0</v>
      </c>
      <c r="J196" s="12">
        <f>'Source data'!BE195</f>
        <v>0</v>
      </c>
      <c r="K196" s="12">
        <f>'Source data'!BF195</f>
        <v>0</v>
      </c>
      <c r="L196" s="12">
        <f>'Source data'!BG195</f>
        <v>0</v>
      </c>
      <c r="M196" s="12">
        <f>'Source data'!BH195</f>
        <v>0</v>
      </c>
    </row>
    <row r="197" spans="1:13">
      <c r="A197" s="10" t="s">
        <v>242</v>
      </c>
      <c r="B197" s="12">
        <f>'Source data'!AW196</f>
        <v>0</v>
      </c>
      <c r="C197" s="12">
        <f>'Source data'!AX196</f>
        <v>0</v>
      </c>
      <c r="D197" s="12">
        <f>'Source data'!AY196</f>
        <v>0</v>
      </c>
      <c r="E197" s="12">
        <f>'Source data'!AZ196</f>
        <v>0</v>
      </c>
      <c r="F197" s="12">
        <f>'Source data'!BA196</f>
        <v>0</v>
      </c>
      <c r="G197" s="12">
        <f>'Source data'!BB196</f>
        <v>0</v>
      </c>
      <c r="H197" s="12">
        <f>'Source data'!BC196</f>
        <v>0</v>
      </c>
      <c r="I197" s="12">
        <f>'Source data'!BD196</f>
        <v>5</v>
      </c>
      <c r="J197" s="12">
        <f>'Source data'!BE196</f>
        <v>0</v>
      </c>
      <c r="K197" s="12">
        <f>'Source data'!BF196</f>
        <v>0</v>
      </c>
      <c r="L197" s="12">
        <f>'Source data'!BG196</f>
        <v>0</v>
      </c>
      <c r="M197" s="12">
        <f>'Source data'!BH196</f>
        <v>0</v>
      </c>
    </row>
    <row r="198" spans="1:13">
      <c r="A198" s="10" t="s">
        <v>243</v>
      </c>
      <c r="B198" s="12">
        <f>'Source data'!AW197</f>
        <v>0</v>
      </c>
      <c r="C198" s="12">
        <f>'Source data'!AX197</f>
        <v>0</v>
      </c>
      <c r="D198" s="12">
        <f>'Source data'!AY197</f>
        <v>0</v>
      </c>
      <c r="E198" s="12">
        <f>'Source data'!AZ197</f>
        <v>0</v>
      </c>
      <c r="F198" s="12">
        <f>'Source data'!BA197</f>
        <v>0</v>
      </c>
      <c r="G198" s="12">
        <f>'Source data'!BB197</f>
        <v>0</v>
      </c>
      <c r="H198" s="12">
        <f>'Source data'!BC197</f>
        <v>0</v>
      </c>
      <c r="I198" s="12">
        <f>'Source data'!BD197</f>
        <v>0</v>
      </c>
      <c r="J198" s="12">
        <f>'Source data'!BE197</f>
        <v>0</v>
      </c>
      <c r="K198" s="12">
        <f>'Source data'!BF197</f>
        <v>0</v>
      </c>
      <c r="L198" s="12">
        <f>'Source data'!BG197</f>
        <v>0</v>
      </c>
      <c r="M198" s="12">
        <f>'Source data'!BH197</f>
        <v>0</v>
      </c>
    </row>
    <row r="199" spans="1:13">
      <c r="A199" s="10" t="s">
        <v>244</v>
      </c>
      <c r="B199" s="12">
        <f>'Source data'!AW198</f>
        <v>0</v>
      </c>
      <c r="C199" s="12">
        <f>'Source data'!AX198</f>
        <v>0</v>
      </c>
      <c r="D199" s="12">
        <f>'Source data'!AY198</f>
        <v>0</v>
      </c>
      <c r="E199" s="12">
        <f>'Source data'!AZ198</f>
        <v>0</v>
      </c>
      <c r="F199" s="12">
        <f>'Source data'!BA198</f>
        <v>0</v>
      </c>
      <c r="G199" s="12">
        <f>'Source data'!BB198</f>
        <v>0</v>
      </c>
      <c r="H199" s="12">
        <f>'Source data'!BC198</f>
        <v>0</v>
      </c>
      <c r="I199" s="12">
        <f>'Source data'!BD198</f>
        <v>0</v>
      </c>
      <c r="J199" s="12">
        <f>'Source data'!BE198</f>
        <v>0</v>
      </c>
      <c r="K199" s="12">
        <f>'Source data'!BF198</f>
        <v>0</v>
      </c>
      <c r="L199" s="12">
        <f>'Source data'!BG198</f>
        <v>0</v>
      </c>
      <c r="M199" s="12">
        <f>'Source data'!BH198</f>
        <v>0</v>
      </c>
    </row>
    <row r="200" spans="1:13">
      <c r="A200" s="10" t="s">
        <v>245</v>
      </c>
      <c r="B200" s="12">
        <f>'Source data'!AW199</f>
        <v>0</v>
      </c>
      <c r="C200" s="12">
        <f>'Source data'!AX199</f>
        <v>0</v>
      </c>
      <c r="D200" s="12">
        <f>'Source data'!AY199</f>
        <v>0</v>
      </c>
      <c r="E200" s="12">
        <f>'Source data'!AZ199</f>
        <v>0</v>
      </c>
      <c r="F200" s="12">
        <f>'Source data'!BA199</f>
        <v>0</v>
      </c>
      <c r="G200" s="12">
        <f>'Source data'!BB199</f>
        <v>0</v>
      </c>
      <c r="H200" s="12">
        <f>'Source data'!BC199</f>
        <v>0</v>
      </c>
      <c r="I200" s="12">
        <f>'Source data'!BD199</f>
        <v>0</v>
      </c>
      <c r="J200" s="12">
        <f>'Source data'!BE199</f>
        <v>0</v>
      </c>
      <c r="K200" s="12">
        <f>'Source data'!BF199</f>
        <v>0</v>
      </c>
      <c r="L200" s="12">
        <f>'Source data'!BG199</f>
        <v>0</v>
      </c>
      <c r="M200" s="12">
        <f>'Source data'!BH199</f>
        <v>0</v>
      </c>
    </row>
    <row r="201" spans="1:13">
      <c r="A201" s="10" t="s">
        <v>246</v>
      </c>
      <c r="B201" s="12">
        <f>'Source data'!AW200</f>
        <v>0</v>
      </c>
      <c r="C201" s="12">
        <f>'Source data'!AX200</f>
        <v>0</v>
      </c>
      <c r="D201" s="12">
        <f>'Source data'!AY200</f>
        <v>0</v>
      </c>
      <c r="E201" s="12">
        <f>'Source data'!AZ200</f>
        <v>0</v>
      </c>
      <c r="F201" s="12">
        <f>'Source data'!BA200</f>
        <v>0</v>
      </c>
      <c r="G201" s="12">
        <f>'Source data'!BB200</f>
        <v>0</v>
      </c>
      <c r="H201" s="12">
        <f>'Source data'!BC200</f>
        <v>0</v>
      </c>
      <c r="I201" s="12">
        <f>'Source data'!BD200</f>
        <v>0</v>
      </c>
      <c r="J201" s="12">
        <f>'Source data'!BE200</f>
        <v>0</v>
      </c>
      <c r="K201" s="12">
        <f>'Source data'!BF200</f>
        <v>0</v>
      </c>
      <c r="L201" s="12">
        <f>'Source data'!BG200</f>
        <v>0</v>
      </c>
      <c r="M201" s="12">
        <f>'Source data'!BH200</f>
        <v>0</v>
      </c>
    </row>
    <row r="202" spans="1:13">
      <c r="A202" s="10" t="s">
        <v>247</v>
      </c>
      <c r="B202" s="12">
        <f>'Source data'!AW201</f>
        <v>0</v>
      </c>
      <c r="C202" s="12">
        <f>'Source data'!AX201</f>
        <v>0</v>
      </c>
      <c r="D202" s="12">
        <f>'Source data'!AY201</f>
        <v>0</v>
      </c>
      <c r="E202" s="12">
        <f>'Source data'!AZ201</f>
        <v>0</v>
      </c>
      <c r="F202" s="12">
        <f>'Source data'!BA201</f>
        <v>0</v>
      </c>
      <c r="G202" s="12">
        <f>'Source data'!BB201</f>
        <v>0</v>
      </c>
      <c r="H202" s="12">
        <f>'Source data'!BC201</f>
        <v>0</v>
      </c>
      <c r="I202" s="12">
        <f>'Source data'!BD201</f>
        <v>0</v>
      </c>
      <c r="J202" s="12">
        <f>'Source data'!BE201</f>
        <v>0</v>
      </c>
      <c r="K202" s="12">
        <f>'Source data'!BF201</f>
        <v>0</v>
      </c>
      <c r="L202" s="12">
        <f>'Source data'!BG201</f>
        <v>0</v>
      </c>
      <c r="M202" s="12">
        <f>'Source data'!BH201</f>
        <v>0</v>
      </c>
    </row>
    <row r="203" spans="1:13">
      <c r="A203" s="10" t="s">
        <v>248</v>
      </c>
      <c r="B203" s="12">
        <f>'Source data'!AW202</f>
        <v>0</v>
      </c>
      <c r="C203" s="12">
        <f>'Source data'!AX202</f>
        <v>0</v>
      </c>
      <c r="D203" s="12">
        <f>'Source data'!AY202</f>
        <v>0</v>
      </c>
      <c r="E203" s="12">
        <f>'Source data'!AZ202</f>
        <v>0</v>
      </c>
      <c r="F203" s="12">
        <f>'Source data'!BA202</f>
        <v>0</v>
      </c>
      <c r="G203" s="12">
        <f>'Source data'!BB202</f>
        <v>0</v>
      </c>
      <c r="H203" s="12">
        <f>'Source data'!BC202</f>
        <v>0</v>
      </c>
      <c r="I203" s="12">
        <f>'Source data'!BD202</f>
        <v>0</v>
      </c>
      <c r="J203" s="12">
        <f>'Source data'!BE202</f>
        <v>0</v>
      </c>
      <c r="K203" s="12">
        <f>'Source data'!BF202</f>
        <v>0</v>
      </c>
      <c r="L203" s="12">
        <f>'Source data'!BG202</f>
        <v>0</v>
      </c>
      <c r="M203" s="12">
        <f>'Source data'!BH202</f>
        <v>0</v>
      </c>
    </row>
    <row r="204" spans="1:13">
      <c r="A204" s="10" t="s">
        <v>249</v>
      </c>
      <c r="B204" s="12">
        <f>'Source data'!AW203</f>
        <v>0</v>
      </c>
      <c r="C204" s="12">
        <f>'Source data'!AX203</f>
        <v>0</v>
      </c>
      <c r="D204" s="12">
        <f>'Source data'!AY203</f>
        <v>0</v>
      </c>
      <c r="E204" s="12">
        <f>'Source data'!AZ203</f>
        <v>0</v>
      </c>
      <c r="F204" s="12">
        <f>'Source data'!BA203</f>
        <v>0</v>
      </c>
      <c r="G204" s="12">
        <f>'Source data'!BB203</f>
        <v>0</v>
      </c>
      <c r="H204" s="12">
        <f>'Source data'!BC203</f>
        <v>0</v>
      </c>
      <c r="I204" s="12">
        <f>'Source data'!BD203</f>
        <v>5</v>
      </c>
      <c r="J204" s="12">
        <f>'Source data'!BE203</f>
        <v>0</v>
      </c>
      <c r="K204" s="12">
        <f>'Source data'!BF203</f>
        <v>0</v>
      </c>
      <c r="L204" s="12">
        <f>'Source data'!BG203</f>
        <v>5</v>
      </c>
      <c r="M204" s="12">
        <f>'Source data'!BH203</f>
        <v>0</v>
      </c>
    </row>
    <row r="205" spans="1:13">
      <c r="A205" s="10" t="s">
        <v>250</v>
      </c>
      <c r="B205" s="12">
        <f>'Source data'!AW204</f>
        <v>0</v>
      </c>
      <c r="C205" s="12">
        <f>'Source data'!AX204</f>
        <v>0</v>
      </c>
      <c r="D205" s="12">
        <f>'Source data'!AY204</f>
        <v>0</v>
      </c>
      <c r="E205" s="12">
        <f>'Source data'!AZ204</f>
        <v>0</v>
      </c>
      <c r="F205" s="12">
        <f>'Source data'!BA204</f>
        <v>0</v>
      </c>
      <c r="G205" s="12">
        <f>'Source data'!BB204</f>
        <v>0</v>
      </c>
      <c r="H205" s="12">
        <f>'Source data'!BC204</f>
        <v>0</v>
      </c>
      <c r="I205" s="12">
        <f>'Source data'!BD204</f>
        <v>0</v>
      </c>
      <c r="J205" s="12">
        <f>'Source data'!BE204</f>
        <v>0</v>
      </c>
      <c r="K205" s="12">
        <f>'Source data'!BF204</f>
        <v>0</v>
      </c>
      <c r="L205" s="12">
        <f>'Source data'!BG204</f>
        <v>0</v>
      </c>
      <c r="M205" s="12">
        <f>'Source data'!BH204</f>
        <v>0</v>
      </c>
    </row>
    <row r="206" spans="1:13">
      <c r="A206" s="10" t="s">
        <v>251</v>
      </c>
      <c r="B206" s="12">
        <f>'Source data'!AW205</f>
        <v>0</v>
      </c>
      <c r="C206" s="12">
        <f>'Source data'!AX205</f>
        <v>0</v>
      </c>
      <c r="D206" s="12">
        <f>'Source data'!AY205</f>
        <v>0</v>
      </c>
      <c r="E206" s="12">
        <f>'Source data'!AZ205</f>
        <v>0</v>
      </c>
      <c r="F206" s="12">
        <f>'Source data'!BA205</f>
        <v>0</v>
      </c>
      <c r="G206" s="12">
        <f>'Source data'!BB205</f>
        <v>0</v>
      </c>
      <c r="H206" s="12">
        <f>'Source data'!BC205</f>
        <v>0</v>
      </c>
      <c r="I206" s="12">
        <f>'Source data'!BD205</f>
        <v>0</v>
      </c>
      <c r="J206" s="12">
        <f>'Source data'!BE205</f>
        <v>0</v>
      </c>
      <c r="K206" s="12">
        <f>'Source data'!BF205</f>
        <v>0</v>
      </c>
      <c r="L206" s="12">
        <f>'Source data'!BG205</f>
        <v>0</v>
      </c>
      <c r="M206" s="12">
        <f>'Source data'!BH205</f>
        <v>0</v>
      </c>
    </row>
    <row r="207" spans="1:13">
      <c r="A207" s="10" t="s">
        <v>252</v>
      </c>
      <c r="B207" s="12">
        <f>'Source data'!AW206</f>
        <v>0</v>
      </c>
      <c r="C207" s="12">
        <f>'Source data'!AX206</f>
        <v>0</v>
      </c>
      <c r="D207" s="12">
        <f>'Source data'!AY206</f>
        <v>0</v>
      </c>
      <c r="E207" s="12">
        <f>'Source data'!AZ206</f>
        <v>0</v>
      </c>
      <c r="F207" s="12">
        <f>'Source data'!BA206</f>
        <v>0</v>
      </c>
      <c r="G207" s="12">
        <f>'Source data'!BB206</f>
        <v>0</v>
      </c>
      <c r="H207" s="12">
        <f>'Source data'!BC206</f>
        <v>0</v>
      </c>
      <c r="I207" s="12">
        <f>'Source data'!BD206</f>
        <v>0</v>
      </c>
      <c r="J207" s="12">
        <f>'Source data'!BE206</f>
        <v>0</v>
      </c>
      <c r="K207" s="12">
        <f>'Source data'!BF206</f>
        <v>0</v>
      </c>
      <c r="L207" s="12">
        <f>'Source data'!BG206</f>
        <v>0</v>
      </c>
      <c r="M207" s="12">
        <f>'Source data'!BH206</f>
        <v>0</v>
      </c>
    </row>
    <row r="208" spans="1:13">
      <c r="A208" s="10" t="s">
        <v>253</v>
      </c>
      <c r="B208" s="12">
        <f>'Source data'!AW207</f>
        <v>0</v>
      </c>
      <c r="C208" s="12">
        <f>'Source data'!AX207</f>
        <v>0</v>
      </c>
      <c r="D208" s="12">
        <f>'Source data'!AY207</f>
        <v>0</v>
      </c>
      <c r="E208" s="12">
        <f>'Source data'!AZ207</f>
        <v>0</v>
      </c>
      <c r="F208" s="12">
        <f>'Source data'!BA207</f>
        <v>0</v>
      </c>
      <c r="G208" s="12">
        <f>'Source data'!BB207</f>
        <v>0</v>
      </c>
      <c r="H208" s="12">
        <f>'Source data'!BC207</f>
        <v>0</v>
      </c>
      <c r="I208" s="12">
        <f>'Source data'!BD207</f>
        <v>0</v>
      </c>
      <c r="J208" s="12">
        <f>'Source data'!BE207</f>
        <v>0</v>
      </c>
      <c r="K208" s="12">
        <f>'Source data'!BF207</f>
        <v>0</v>
      </c>
      <c r="L208" s="12">
        <f>'Source data'!BG207</f>
        <v>0</v>
      </c>
      <c r="M208" s="12">
        <f>'Source data'!BH207</f>
        <v>0</v>
      </c>
    </row>
    <row r="209" spans="1:13">
      <c r="A209" s="10" t="s">
        <v>254</v>
      </c>
      <c r="B209" s="12">
        <f>'Source data'!AW208</f>
        <v>0</v>
      </c>
      <c r="C209" s="12">
        <f>'Source data'!AX208</f>
        <v>0</v>
      </c>
      <c r="D209" s="12">
        <f>'Source data'!AY208</f>
        <v>0</v>
      </c>
      <c r="E209" s="12">
        <f>'Source data'!AZ208</f>
        <v>0</v>
      </c>
      <c r="F209" s="12">
        <f>'Source data'!BA208</f>
        <v>0</v>
      </c>
      <c r="G209" s="12">
        <f>'Source data'!BB208</f>
        <v>0</v>
      </c>
      <c r="H209" s="12">
        <f>'Source data'!BC208</f>
        <v>0</v>
      </c>
      <c r="I209" s="12">
        <f>'Source data'!BD208</f>
        <v>0</v>
      </c>
      <c r="J209" s="12">
        <f>'Source data'!BE208</f>
        <v>0</v>
      </c>
      <c r="K209" s="12">
        <f>'Source data'!BF208</f>
        <v>0</v>
      </c>
      <c r="L209" s="12">
        <f>'Source data'!BG208</f>
        <v>0</v>
      </c>
      <c r="M209" s="12">
        <f>'Source data'!BH208</f>
        <v>0</v>
      </c>
    </row>
    <row r="210" spans="1:13">
      <c r="A210" s="10" t="s">
        <v>255</v>
      </c>
      <c r="B210" s="12">
        <f>'Source data'!AW209</f>
        <v>0</v>
      </c>
      <c r="C210" s="12">
        <f>'Source data'!AX209</f>
        <v>0</v>
      </c>
      <c r="D210" s="12">
        <f>'Source data'!AY209</f>
        <v>0</v>
      </c>
      <c r="E210" s="12">
        <f>'Source data'!AZ209</f>
        <v>0</v>
      </c>
      <c r="F210" s="12">
        <f>'Source data'!BA209</f>
        <v>0</v>
      </c>
      <c r="G210" s="12">
        <f>'Source data'!BB209</f>
        <v>0</v>
      </c>
      <c r="H210" s="12">
        <f>'Source data'!BC209</f>
        <v>0</v>
      </c>
      <c r="I210" s="12">
        <f>'Source data'!BD209</f>
        <v>0</v>
      </c>
      <c r="J210" s="12">
        <f>'Source data'!BE209</f>
        <v>0</v>
      </c>
      <c r="K210" s="12">
        <f>'Source data'!BF209</f>
        <v>0</v>
      </c>
      <c r="L210" s="12">
        <f>'Source data'!BG209</f>
        <v>0</v>
      </c>
      <c r="M210" s="12">
        <f>'Source data'!BH209</f>
        <v>0</v>
      </c>
    </row>
    <row r="211" spans="1:13">
      <c r="A211" s="10" t="s">
        <v>256</v>
      </c>
      <c r="B211" s="12">
        <f>'Source data'!AW210</f>
        <v>0</v>
      </c>
      <c r="C211" s="12">
        <f>'Source data'!AX210</f>
        <v>0</v>
      </c>
      <c r="D211" s="12">
        <f>'Source data'!AY210</f>
        <v>0</v>
      </c>
      <c r="E211" s="12">
        <f>'Source data'!AZ210</f>
        <v>0</v>
      </c>
      <c r="F211" s="12">
        <f>'Source data'!BA210</f>
        <v>0</v>
      </c>
      <c r="G211" s="12">
        <f>'Source data'!BB210</f>
        <v>0</v>
      </c>
      <c r="H211" s="12">
        <f>'Source data'!BC210</f>
        <v>0</v>
      </c>
      <c r="I211" s="12">
        <f>'Source data'!BD210</f>
        <v>0</v>
      </c>
      <c r="J211" s="12">
        <f>'Source data'!BE210</f>
        <v>0</v>
      </c>
      <c r="K211" s="12">
        <f>'Source data'!BF210</f>
        <v>0</v>
      </c>
      <c r="L211" s="12">
        <f>'Source data'!BG210</f>
        <v>0</v>
      </c>
      <c r="M211" s="12">
        <f>'Source data'!BH210</f>
        <v>0</v>
      </c>
    </row>
    <row r="212" spans="1:13">
      <c r="A212" s="10" t="s">
        <v>257</v>
      </c>
      <c r="B212" s="12">
        <f>'Source data'!AW211</f>
        <v>0</v>
      </c>
      <c r="C212" s="12">
        <f>'Source data'!AX211</f>
        <v>0</v>
      </c>
      <c r="D212" s="12">
        <f>'Source data'!AY211</f>
        <v>0</v>
      </c>
      <c r="E212" s="12">
        <f>'Source data'!AZ211</f>
        <v>0</v>
      </c>
      <c r="F212" s="12">
        <f>'Source data'!BA211</f>
        <v>0</v>
      </c>
      <c r="G212" s="12">
        <f>'Source data'!BB211</f>
        <v>0</v>
      </c>
      <c r="H212" s="12">
        <f>'Source data'!BC211</f>
        <v>0</v>
      </c>
      <c r="I212" s="12">
        <f>'Source data'!BD211</f>
        <v>0</v>
      </c>
      <c r="J212" s="12">
        <f>'Source data'!BE211</f>
        <v>0</v>
      </c>
      <c r="K212" s="12">
        <f>'Source data'!BF211</f>
        <v>0</v>
      </c>
      <c r="L212" s="12">
        <f>'Source data'!BG211</f>
        <v>5</v>
      </c>
      <c r="M212" s="12">
        <f>'Source data'!BH211</f>
        <v>0</v>
      </c>
    </row>
    <row r="213" spans="1:13">
      <c r="A213" s="10" t="s">
        <v>258</v>
      </c>
      <c r="B213" s="12">
        <f>'Source data'!AW212</f>
        <v>0</v>
      </c>
      <c r="C213" s="12">
        <f>'Source data'!AX212</f>
        <v>0</v>
      </c>
      <c r="D213" s="12">
        <f>'Source data'!AY212</f>
        <v>0</v>
      </c>
      <c r="E213" s="12">
        <f>'Source data'!AZ212</f>
        <v>0</v>
      </c>
      <c r="F213" s="12">
        <f>'Source data'!BA212</f>
        <v>0</v>
      </c>
      <c r="G213" s="12">
        <f>'Source data'!BB212</f>
        <v>0</v>
      </c>
      <c r="H213" s="12">
        <f>'Source data'!BC212</f>
        <v>0</v>
      </c>
      <c r="I213" s="12">
        <f>'Source data'!BD212</f>
        <v>0</v>
      </c>
      <c r="J213" s="12">
        <f>'Source data'!BE212</f>
        <v>0</v>
      </c>
      <c r="K213" s="12">
        <f>'Source data'!BF212</f>
        <v>0</v>
      </c>
      <c r="L213" s="12">
        <f>'Source data'!BG212</f>
        <v>0</v>
      </c>
      <c r="M213" s="12">
        <f>'Source data'!BH212</f>
        <v>0</v>
      </c>
    </row>
    <row r="214" spans="1:13">
      <c r="A214" s="10" t="s">
        <v>259</v>
      </c>
      <c r="B214" s="12">
        <f>'Source data'!AW213</f>
        <v>0</v>
      </c>
      <c r="C214" s="12">
        <f>'Source data'!AX213</f>
        <v>0</v>
      </c>
      <c r="D214" s="12">
        <f>'Source data'!AY213</f>
        <v>0</v>
      </c>
      <c r="E214" s="12">
        <f>'Source data'!AZ213</f>
        <v>0</v>
      </c>
      <c r="F214" s="12">
        <f>'Source data'!BA213</f>
        <v>0</v>
      </c>
      <c r="G214" s="12">
        <f>'Source data'!BB213</f>
        <v>0</v>
      </c>
      <c r="H214" s="12">
        <f>'Source data'!BC213</f>
        <v>0</v>
      </c>
      <c r="I214" s="12">
        <f>'Source data'!BD213</f>
        <v>0</v>
      </c>
      <c r="J214" s="12">
        <f>'Source data'!BE213</f>
        <v>0</v>
      </c>
      <c r="K214" s="12">
        <f>'Source data'!BF213</f>
        <v>0</v>
      </c>
      <c r="L214" s="12">
        <f>'Source data'!BG213</f>
        <v>0</v>
      </c>
      <c r="M214" s="12">
        <f>'Source data'!BH213</f>
        <v>0</v>
      </c>
    </row>
    <row r="215" spans="1:13">
      <c r="A215" s="10" t="s">
        <v>260</v>
      </c>
      <c r="B215" s="12">
        <f>'Source data'!AW214</f>
        <v>0</v>
      </c>
      <c r="C215" s="12">
        <f>'Source data'!AX214</f>
        <v>0</v>
      </c>
      <c r="D215" s="12">
        <f>'Source data'!AY214</f>
        <v>0</v>
      </c>
      <c r="E215" s="12">
        <f>'Source data'!AZ214</f>
        <v>0</v>
      </c>
      <c r="F215" s="12">
        <f>'Source data'!BA214</f>
        <v>0</v>
      </c>
      <c r="G215" s="12">
        <f>'Source data'!BB214</f>
        <v>0</v>
      </c>
      <c r="H215" s="12">
        <f>'Source data'!BC214</f>
        <v>0</v>
      </c>
      <c r="I215" s="12">
        <f>'Source data'!BD214</f>
        <v>0</v>
      </c>
      <c r="J215" s="12">
        <f>'Source data'!BE214</f>
        <v>0</v>
      </c>
      <c r="K215" s="12">
        <f>'Source data'!BF214</f>
        <v>0</v>
      </c>
      <c r="L215" s="12">
        <f>'Source data'!BG214</f>
        <v>0</v>
      </c>
      <c r="M215" s="12">
        <f>'Source data'!BH214</f>
        <v>0</v>
      </c>
    </row>
    <row r="216" spans="1:13">
      <c r="A216" s="10" t="s">
        <v>261</v>
      </c>
      <c r="B216" s="12">
        <f>'Source data'!AW215</f>
        <v>0</v>
      </c>
      <c r="C216" s="12">
        <f>'Source data'!AX215</f>
        <v>0</v>
      </c>
      <c r="D216" s="12">
        <f>'Source data'!AY215</f>
        <v>0</v>
      </c>
      <c r="E216" s="12">
        <f>'Source data'!AZ215</f>
        <v>0</v>
      </c>
      <c r="F216" s="12">
        <f>'Source data'!BA215</f>
        <v>0</v>
      </c>
      <c r="G216" s="12">
        <f>'Source data'!BB215</f>
        <v>0</v>
      </c>
      <c r="H216" s="12">
        <f>'Source data'!BC215</f>
        <v>0</v>
      </c>
      <c r="I216" s="12">
        <f>'Source data'!BD215</f>
        <v>5</v>
      </c>
      <c r="J216" s="12">
        <f>'Source data'!BE215</f>
        <v>0</v>
      </c>
      <c r="K216" s="12">
        <f>'Source data'!BF215</f>
        <v>0</v>
      </c>
      <c r="L216" s="12">
        <f>'Source data'!BG215</f>
        <v>10</v>
      </c>
      <c r="M216" s="12">
        <f>'Source data'!BH215</f>
        <v>0</v>
      </c>
    </row>
    <row r="217" spans="1:13">
      <c r="A217" s="10" t="s">
        <v>262</v>
      </c>
      <c r="B217" s="12">
        <f>'Source data'!AW216</f>
        <v>0</v>
      </c>
      <c r="C217" s="12">
        <f>'Source data'!AX216</f>
        <v>0</v>
      </c>
      <c r="D217" s="12">
        <f>'Source data'!AY216</f>
        <v>0</v>
      </c>
      <c r="E217" s="12">
        <f>'Source data'!AZ216</f>
        <v>0</v>
      </c>
      <c r="F217" s="12">
        <f>'Source data'!BA216</f>
        <v>0</v>
      </c>
      <c r="G217" s="12">
        <f>'Source data'!BB216</f>
        <v>0</v>
      </c>
      <c r="H217" s="12">
        <f>'Source data'!BC216</f>
        <v>0</v>
      </c>
      <c r="I217" s="12">
        <f>'Source data'!BD216</f>
        <v>0</v>
      </c>
      <c r="J217" s="12">
        <f>'Source data'!BE216</f>
        <v>0</v>
      </c>
      <c r="K217" s="12">
        <f>'Source data'!BF216</f>
        <v>0</v>
      </c>
      <c r="L217" s="12">
        <f>'Source data'!BG216</f>
        <v>0</v>
      </c>
      <c r="M217" s="12">
        <f>'Source data'!BH216</f>
        <v>0</v>
      </c>
    </row>
    <row r="218" spans="1:13">
      <c r="A218" s="10" t="s">
        <v>263</v>
      </c>
      <c r="B218" s="12">
        <f>'Source data'!AW217</f>
        <v>0</v>
      </c>
      <c r="C218" s="12">
        <f>'Source data'!AX217</f>
        <v>0</v>
      </c>
      <c r="D218" s="12">
        <f>'Source data'!AY217</f>
        <v>0</v>
      </c>
      <c r="E218" s="12">
        <f>'Source data'!AZ217</f>
        <v>0</v>
      </c>
      <c r="F218" s="12">
        <f>'Source data'!BA217</f>
        <v>0</v>
      </c>
      <c r="G218" s="12">
        <f>'Source data'!BB217</f>
        <v>0</v>
      </c>
      <c r="H218" s="12">
        <f>'Source data'!BC217</f>
        <v>0</v>
      </c>
      <c r="I218" s="12">
        <f>'Source data'!BD217</f>
        <v>5</v>
      </c>
      <c r="J218" s="12">
        <f>'Source data'!BE217</f>
        <v>0</v>
      </c>
      <c r="K218" s="12">
        <f>'Source data'!BF217</f>
        <v>0</v>
      </c>
      <c r="L218" s="12">
        <f>'Source data'!BG217</f>
        <v>5</v>
      </c>
      <c r="M218" s="12">
        <f>'Source data'!BH217</f>
        <v>0</v>
      </c>
    </row>
    <row r="219" spans="1:13">
      <c r="A219" s="10" t="s">
        <v>264</v>
      </c>
      <c r="B219" s="12">
        <f>'Source data'!AW218</f>
        <v>0</v>
      </c>
      <c r="C219" s="12">
        <f>'Source data'!AX218</f>
        <v>0</v>
      </c>
      <c r="D219" s="12">
        <f>'Source data'!AY218</f>
        <v>0</v>
      </c>
      <c r="E219" s="12">
        <f>'Source data'!AZ218</f>
        <v>0</v>
      </c>
      <c r="F219" s="12">
        <f>'Source data'!BA218</f>
        <v>0</v>
      </c>
      <c r="G219" s="12">
        <f>'Source data'!BB218</f>
        <v>0</v>
      </c>
      <c r="H219" s="12">
        <f>'Source data'!BC218</f>
        <v>0</v>
      </c>
      <c r="I219" s="12">
        <f>'Source data'!BD218</f>
        <v>0</v>
      </c>
      <c r="J219" s="12">
        <f>'Source data'!BE218</f>
        <v>0</v>
      </c>
      <c r="K219" s="12">
        <f>'Source data'!BF218</f>
        <v>0</v>
      </c>
      <c r="L219" s="12">
        <f>'Source data'!BG218</f>
        <v>0</v>
      </c>
      <c r="M219" s="12">
        <f>'Source data'!BH218</f>
        <v>0</v>
      </c>
    </row>
    <row r="220" spans="1:13">
      <c r="A220" s="10" t="s">
        <v>265</v>
      </c>
      <c r="B220" s="12">
        <f>'Source data'!AW219</f>
        <v>0</v>
      </c>
      <c r="C220" s="12">
        <f>'Source data'!AX219</f>
        <v>0</v>
      </c>
      <c r="D220" s="12">
        <f>'Source data'!AY219</f>
        <v>0</v>
      </c>
      <c r="E220" s="12">
        <f>'Source data'!AZ219</f>
        <v>0</v>
      </c>
      <c r="F220" s="12">
        <f>'Source data'!BA219</f>
        <v>0</v>
      </c>
      <c r="G220" s="12">
        <f>'Source data'!BB219</f>
        <v>0</v>
      </c>
      <c r="H220" s="12">
        <f>'Source data'!BC219</f>
        <v>0</v>
      </c>
      <c r="I220" s="12">
        <f>'Source data'!BD219</f>
        <v>0</v>
      </c>
      <c r="J220" s="12">
        <f>'Source data'!BE219</f>
        <v>0</v>
      </c>
      <c r="K220" s="12">
        <f>'Source data'!BF219</f>
        <v>0</v>
      </c>
      <c r="L220" s="12">
        <f>'Source data'!BG219</f>
        <v>0</v>
      </c>
      <c r="M220" s="12">
        <f>'Source data'!BH219</f>
        <v>0</v>
      </c>
    </row>
    <row r="221" spans="1:13">
      <c r="A221" s="11" t="s">
        <v>266</v>
      </c>
      <c r="B221" s="13">
        <f>'Source data'!AW220</f>
        <v>0</v>
      </c>
      <c r="C221" s="13">
        <f>'Source data'!AX220</f>
        <v>0</v>
      </c>
      <c r="D221" s="13">
        <f>'Source data'!AY220</f>
        <v>0</v>
      </c>
      <c r="E221" s="13">
        <f>'Source data'!AZ220</f>
        <v>0</v>
      </c>
      <c r="F221" s="13">
        <f>'Source data'!BA220</f>
        <v>0</v>
      </c>
      <c r="G221" s="13">
        <f>'Source data'!BB220</f>
        <v>0</v>
      </c>
      <c r="H221" s="13">
        <f>'Source data'!BC220</f>
        <v>0</v>
      </c>
      <c r="I221" s="13">
        <f>'Source data'!BD220</f>
        <v>0</v>
      </c>
      <c r="J221" s="13">
        <f>'Source data'!BE220</f>
        <v>0</v>
      </c>
      <c r="K221" s="13">
        <f>'Source data'!BF220</f>
        <v>0</v>
      </c>
      <c r="L221" s="13">
        <f>'Source data'!BG220</f>
        <v>0</v>
      </c>
      <c r="M221" s="13">
        <f>'Source data'!BH220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2" width="12" customWidth="1"/>
  </cols>
  <sheetData>
    <row r="1" spans="1:12" ht="18">
      <c r="A1" s="8" t="s">
        <v>286</v>
      </c>
    </row>
    <row r="2" spans="1:12">
      <c r="A2" s="7" t="s">
        <v>287</v>
      </c>
    </row>
    <row r="4" spans="1:12" ht="30" customHeight="1">
      <c r="A4" s="9" t="s">
        <v>2</v>
      </c>
      <c r="B4" s="9" t="s">
        <v>288</v>
      </c>
      <c r="C4" s="9" t="s">
        <v>289</v>
      </c>
      <c r="D4" s="9" t="s">
        <v>290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9" t="s">
        <v>296</v>
      </c>
      <c r="K4" s="9" t="s">
        <v>297</v>
      </c>
      <c r="L4" s="9" t="s">
        <v>285</v>
      </c>
    </row>
    <row r="5" spans="1:12">
      <c r="A5" s="10" t="s">
        <v>50</v>
      </c>
      <c r="B5" s="14">
        <f>IF(OR('Source data'!AW4="",'Source data'!AW4=0,'Source data'!AX4=""),"",'Source data'!AX4/'Source data'!AW4-1)</f>
        <v>1.9811320754717032E-2</v>
      </c>
      <c r="C5" s="14">
        <f>IF(OR('Source data'!AX4="",'Source data'!AX4=0,'Source data'!AY4=""),"",'Source data'!AY4/'Source data'!AX4-1)</f>
        <v>0.14338575393154485</v>
      </c>
      <c r="D5" s="14">
        <f>IF(OR('Source data'!AY4="",'Source data'!AY4=0,'Source data'!AZ4=""),"",'Source data'!AZ4/'Source data'!AY4-1)</f>
        <v>2.3797195253505934</v>
      </c>
      <c r="E5" s="14">
        <f>IF(OR('Source data'!AZ4="",'Source data'!AZ4=0,'Source data'!BA4=""),"",'Source data'!BA4/'Source data'!AZ4-1)</f>
        <v>-0.73332269390360683</v>
      </c>
      <c r="F5" s="14">
        <f>IF(OR('Source data'!BA4="",'Source data'!BA4=0,'Source data'!BB4=""),"",'Source data'!BB4/'Source data'!BA4-1)</f>
        <v>0.38390185517654096</v>
      </c>
      <c r="G5" s="14">
        <f>IF(OR('Source data'!BB4="",'Source data'!BB4=0,'Source data'!BC4=""),"",'Source data'!BC4/'Source data'!BB4-1)</f>
        <v>0.95048648648648659</v>
      </c>
      <c r="H5" s="14">
        <f>IF(OR('Source data'!BC4="",'Source data'!BC4=0,'Source data'!BD4=""),"",'Source data'!BD4/'Source data'!BC4-1)</f>
        <v>3.3520673982928724</v>
      </c>
      <c r="I5" s="14">
        <f>IF(OR('Source data'!BD4="",'Source data'!BD4=0,'Source data'!BE4=""),"",'Source data'!BE4/'Source data'!BD4-1)</f>
        <v>-0.69296994396332146</v>
      </c>
      <c r="J5" s="14">
        <f>IF(OR('Source data'!BE4="",'Source data'!BE4=0,'Source data'!BF4=""),"",'Source data'!BF4/'Source data'!BE4-1)</f>
        <v>-0.12228305956528951</v>
      </c>
      <c r="K5" s="14">
        <f>IF(OR('Source data'!BF4="",'Source data'!BF4=0,'Source data'!BG4=""),"",'Source data'!BG4/'Source data'!BF4-1)</f>
        <v>1.0495274102079395</v>
      </c>
      <c r="L5" s="14" t="str">
        <f>IF(OR('Source data'!BG4="",'Source data'!BG4=0,'Source data'!BH4=""),"",'Source data'!BH4/'Source data'!BG4-1)</f>
        <v/>
      </c>
    </row>
    <row r="6" spans="1:12">
      <c r="A6" s="10" t="s">
        <v>51</v>
      </c>
      <c r="B6" s="14">
        <f>IF(OR('Source data'!AW5="",'Source data'!AW5=0,'Source data'!AX5=""),"",'Source data'!AX5/'Source data'!AW5-1)</f>
        <v>2.3605150214592197E-2</v>
      </c>
      <c r="C6" s="14">
        <f>IF(OR('Source data'!AX5="",'Source data'!AX5=0,'Source data'!AY5=""),"",'Source data'!AY5/'Source data'!AX5-1)</f>
        <v>0.50943396226415105</v>
      </c>
      <c r="D6" s="14">
        <f>IF(OR('Source data'!AY5="",'Source data'!AY5=0,'Source data'!AZ5=""),"",'Source data'!AZ5/'Source data'!AY5-1)</f>
        <v>3.1791666666666663</v>
      </c>
      <c r="E6" s="14">
        <f>IF(OR('Source data'!AZ5="",'Source data'!AZ5=0,'Source data'!BA5=""),"",'Source data'!BA5/'Source data'!AZ5-1)</f>
        <v>-0.42040545031571952</v>
      </c>
      <c r="F6" s="14">
        <f>IF(OR('Source data'!BA5="",'Source data'!BA5=0,'Source data'!BB5=""),"",'Source data'!BB5/'Source data'!BA5-1)</f>
        <v>-6.3073394495412827E-2</v>
      </c>
      <c r="G6" s="14">
        <f>IF(OR('Source data'!BB5="",'Source data'!BB5=0,'Source data'!BC5=""),"",'Source data'!BC5/'Source data'!BB5-1)</f>
        <v>0.29436964504283969</v>
      </c>
      <c r="H6" s="14">
        <f>IF(OR('Source data'!BC5="",'Source data'!BC5=0,'Source data'!BD5=""),"",'Source data'!BD5/'Source data'!BC5-1)</f>
        <v>6.2619385342789595</v>
      </c>
      <c r="I6" s="14">
        <f>IF(OR('Source data'!BD5="",'Source data'!BD5=0,'Source data'!BE5=""),"",'Source data'!BE5/'Source data'!BD5-1)</f>
        <v>-0.76827918484276325</v>
      </c>
      <c r="J6" s="14">
        <f>IF(OR('Source data'!BE5="",'Source data'!BE5=0,'Source data'!BF5=""),"",'Source data'!BF5/'Source data'!BE5-1)</f>
        <v>5.0576004495643812E-3</v>
      </c>
      <c r="K6" s="14">
        <f>IF(OR('Source data'!BF5="",'Source data'!BF5=0,'Source data'!BG5=""),"",'Source data'!BG5/'Source data'!BF5-1)</f>
        <v>0.79088621750069898</v>
      </c>
      <c r="L6" s="14" t="str">
        <f>IF(OR('Source data'!BG5="",'Source data'!BG5=0,'Source data'!BH5=""),"",'Source data'!BH5/'Source data'!BG5-1)</f>
        <v/>
      </c>
    </row>
    <row r="7" spans="1:12">
      <c r="A7" s="10" t="s">
        <v>52</v>
      </c>
      <c r="B7" s="14">
        <f>IF(OR('Source data'!AW6="",'Source data'!AW6=0,'Source data'!AX6=""),"",'Source data'!AX6/'Source data'!AW6-1)</f>
        <v>0.13240418118466901</v>
      </c>
      <c r="C7" s="14">
        <f>IF(OR('Source data'!AX6="",'Source data'!AX6=0,'Source data'!AY6=""),"",'Source data'!AY6/'Source data'!AX6-1)</f>
        <v>0.30153846153846153</v>
      </c>
      <c r="D7" s="14">
        <f>IF(OR('Source data'!AY6="",'Source data'!AY6=0,'Source data'!AZ6=""),"",'Source data'!AZ6/'Source data'!AY6-1)</f>
        <v>2.2505910165484635</v>
      </c>
      <c r="E7" s="14">
        <f>IF(OR('Source data'!AZ6="",'Source data'!AZ6=0,'Source data'!BA6=""),"",'Source data'!BA6/'Source data'!AZ6-1)</f>
        <v>-0.89963636363636368</v>
      </c>
      <c r="F7" s="14">
        <f>IF(OR('Source data'!BA6="",'Source data'!BA6=0,'Source data'!BB6=""),"",'Source data'!BB6/'Source data'!BA6-1)</f>
        <v>1.9347826086956523</v>
      </c>
      <c r="G7" s="14">
        <f>IF(OR('Source data'!BB6="",'Source data'!BB6=0,'Source data'!BC6=""),"",'Source data'!BC6/'Source data'!BB6-1)</f>
        <v>0.19999999999999996</v>
      </c>
      <c r="H7" s="14">
        <f>IF(OR('Source data'!BC6="",'Source data'!BC6=0,'Source data'!BD6=""),"",'Source data'!BD6/'Source data'!BC6-1)</f>
        <v>3.0781893004115224</v>
      </c>
      <c r="I7" s="14">
        <f>IF(OR('Source data'!BD6="",'Source data'!BD6=0,'Source data'!BE6=""),"",'Source data'!BE6/'Source data'!BD6-1)</f>
        <v>-0.80877901109989914</v>
      </c>
      <c r="J7" s="14">
        <f>IF(OR('Source data'!BE6="",'Source data'!BE6=0,'Source data'!BF6=""),"",'Source data'!BF6/'Source data'!BE6-1)</f>
        <v>-0.14775725593667544</v>
      </c>
      <c r="K7" s="14">
        <f>IF(OR('Source data'!BF6="",'Source data'!BF6=0,'Source data'!BG6=""),"",'Source data'!BG6/'Source data'!BF6-1)</f>
        <v>1.3343653250773992</v>
      </c>
      <c r="L7" s="14" t="str">
        <f>IF(OR('Source data'!BG6="",'Source data'!BG6=0,'Source data'!BH6=""),"",'Source data'!BH6/'Source data'!BG6-1)</f>
        <v/>
      </c>
    </row>
    <row r="8" spans="1:12">
      <c r="A8" s="10" t="s">
        <v>53</v>
      </c>
      <c r="B8" s="14">
        <f>IF(OR('Source data'!AW7="",'Source data'!AW7=0,'Source data'!AX7=""),"",'Source data'!AX7/'Source data'!AW7-1)</f>
        <v>-0.17218543046357615</v>
      </c>
      <c r="C8" s="14">
        <f>IF(OR('Source data'!AX7="",'Source data'!AX7=0,'Source data'!AY7=""),"",'Source data'!AY7/'Source data'!AX7-1)</f>
        <v>0.13866666666666672</v>
      </c>
      <c r="D8" s="14">
        <f>IF(OR('Source data'!AY7="",'Source data'!AY7=0,'Source data'!AZ7=""),"",'Source data'!AZ7/'Source data'!AY7-1)</f>
        <v>1.721311475409836</v>
      </c>
      <c r="E8" s="14">
        <f>IF(OR('Source data'!AZ7="",'Source data'!AZ7=0,'Source data'!BA7=""),"",'Source data'!BA7/'Source data'!AZ7-1)</f>
        <v>-0.97590361445783136</v>
      </c>
      <c r="F8" s="14">
        <f>IF(OR('Source data'!BA7="",'Source data'!BA7=0,'Source data'!BB7=""),"",'Source data'!BB7/'Source data'!BA7-1)</f>
        <v>7.0714285714285712</v>
      </c>
      <c r="G8" s="14">
        <f>IF(OR('Source data'!BB7="",'Source data'!BB7=0,'Source data'!BC7=""),"",'Source data'!BC7/'Source data'!BB7-1)</f>
        <v>1.0309734513274336</v>
      </c>
      <c r="H8" s="14">
        <f>IF(OR('Source data'!BC7="",'Source data'!BC7=0,'Source data'!BD7=""),"",'Source data'!BD7/'Source data'!BC7-1)</f>
        <v>1.6644880174291941</v>
      </c>
      <c r="I8" s="14">
        <f>IF(OR('Source data'!BD7="",'Source data'!BD7=0,'Source data'!BE7=""),"",'Source data'!BE7/'Source data'!BD7-1)</f>
        <v>-0.67130008176614875</v>
      </c>
      <c r="J8" s="14">
        <f>IF(OR('Source data'!BE7="",'Source data'!BE7=0,'Source data'!BF7=""),"",'Source data'!BF7/'Source data'!BE7-1)</f>
        <v>-5.9701492537313383E-2</v>
      </c>
      <c r="K8" s="14">
        <f>IF(OR('Source data'!BF7="",'Source data'!BF7=0,'Source data'!BG7=""),"",'Source data'!BG7/'Source data'!BF7-1)</f>
        <v>1.7936507936507935</v>
      </c>
      <c r="L8" s="14" t="str">
        <f>IF(OR('Source data'!BG7="",'Source data'!BG7=0,'Source data'!BH7=""),"",'Source data'!BH7/'Source data'!BG7-1)</f>
        <v/>
      </c>
    </row>
    <row r="9" spans="1:12">
      <c r="A9" s="10" t="s">
        <v>54</v>
      </c>
      <c r="B9" s="14">
        <f>IF(OR('Source data'!AW8="",'Source data'!AW8=0,'Source data'!AX8=""),"",'Source data'!AX8/'Source data'!AW8-1)</f>
        <v>-0.13450292397660824</v>
      </c>
      <c r="C9" s="14">
        <f>IF(OR('Source data'!AX8="",'Source data'!AX8=0,'Source data'!AY8=""),"",'Source data'!AY8/'Source data'!AX8-1)</f>
        <v>-9.1216216216216228E-2</v>
      </c>
      <c r="D9" s="14">
        <f>IF(OR('Source data'!AY8="",'Source data'!AY8=0,'Source data'!AZ8=""),"",'Source data'!AZ8/'Source data'!AY8-1)</f>
        <v>2.2267657992565058</v>
      </c>
      <c r="E9" s="14">
        <f>IF(OR('Source data'!AZ8="",'Source data'!AZ8=0,'Source data'!BA8=""),"",'Source data'!BA8/'Source data'!AZ8-1)</f>
        <v>-0.66359447004608296</v>
      </c>
      <c r="F9" s="14">
        <f>IF(OR('Source data'!BA8="",'Source data'!BA8=0,'Source data'!BB8=""),"",'Source data'!BB8/'Source data'!BA8-1)</f>
        <v>8.2191780821917915E-2</v>
      </c>
      <c r="G9" s="14">
        <f>IF(OR('Source data'!BB8="",'Source data'!BB8=0,'Source data'!BC8=""),"",'Source data'!BC8/'Source data'!BB8-1)</f>
        <v>-0.18354430379746833</v>
      </c>
      <c r="H9" s="14">
        <f>IF(OR('Source data'!BC8="",'Source data'!BC8=0,'Source data'!BD8=""),"",'Source data'!BD8/'Source data'!BC8-1)</f>
        <v>5.0426356589147288</v>
      </c>
      <c r="I9" s="14">
        <f>IF(OR('Source data'!BD8="",'Source data'!BD8=0,'Source data'!BE8=""),"",'Source data'!BE8/'Source data'!BD8-1)</f>
        <v>-0.72674791533034</v>
      </c>
      <c r="J9" s="14">
        <f>IF(OR('Source data'!BE8="",'Source data'!BE8=0,'Source data'!BF8=""),"",'Source data'!BF8/'Source data'!BE8-1)</f>
        <v>-0.14319248826291076</v>
      </c>
      <c r="K9" s="14">
        <f>IF(OR('Source data'!BF8="",'Source data'!BF8=0,'Source data'!BG8=""),"",'Source data'!BG8/'Source data'!BF8-1)</f>
        <v>1.6273972602739728</v>
      </c>
      <c r="L9" s="14" t="str">
        <f>IF(OR('Source data'!BG8="",'Source data'!BG8=0,'Source data'!BH8=""),"",'Source data'!BH8/'Source data'!BG8-1)</f>
        <v/>
      </c>
    </row>
    <row r="10" spans="1:12">
      <c r="A10" s="10" t="s">
        <v>55</v>
      </c>
      <c r="B10" s="14">
        <f>IF(OR('Source data'!AW9="",'Source data'!AW9=0,'Source data'!AX9=""),"",'Source data'!AX9/'Source data'!AW9-1)</f>
        <v>-1.5873015873015928E-2</v>
      </c>
      <c r="C10" s="14">
        <f>IF(OR('Source data'!AX9="",'Source data'!AX9=0,'Source data'!AY9=""),"",'Source data'!AY9/'Source data'!AX9-1)</f>
        <v>0.17741935483870974</v>
      </c>
      <c r="D10" s="14">
        <f>IF(OR('Source data'!AY9="",'Source data'!AY9=0,'Source data'!AZ9=""),"",'Source data'!AZ9/'Source data'!AY9-1)</f>
        <v>2.6849315068493151</v>
      </c>
      <c r="E10" s="14">
        <f>IF(OR('Source data'!AZ9="",'Source data'!AZ9=0,'Source data'!BA9=""),"",'Source data'!BA9/'Source data'!AZ9-1)</f>
        <v>-0.92193308550185871</v>
      </c>
      <c r="F10" s="14">
        <f>IF(OR('Source data'!BA9="",'Source data'!BA9=0,'Source data'!BB9=""),"",'Source data'!BB9/'Source data'!BA9-1)</f>
        <v>1.7142857142857144</v>
      </c>
      <c r="G10" s="14">
        <f>IF(OR('Source data'!BB9="",'Source data'!BB9=0,'Source data'!BC9=""),"",'Source data'!BC9/'Source data'!BB9-1)</f>
        <v>1.8157894736842106</v>
      </c>
      <c r="H10" s="14">
        <f>IF(OR('Source data'!BC9="",'Source data'!BC9=0,'Source data'!BD9=""),"",'Source data'!BD9/'Source data'!BC9-1)</f>
        <v>1.5669781931464173</v>
      </c>
      <c r="I10" s="14">
        <f>IF(OR('Source data'!BD9="",'Source data'!BD9=0,'Source data'!BE9=""),"",'Source data'!BE9/'Source data'!BD9-1)</f>
        <v>-0.73665048543689315</v>
      </c>
      <c r="J10" s="14">
        <f>IF(OR('Source data'!BE9="",'Source data'!BE9=0,'Source data'!BF9=""),"",'Source data'!BF9/'Source data'!BE9-1)</f>
        <v>-8.7557603686635899E-2</v>
      </c>
      <c r="K10" s="14">
        <f>IF(OR('Source data'!BF9="",'Source data'!BF9=0,'Source data'!BG9=""),"",'Source data'!BG9/'Source data'!BF9-1)</f>
        <v>1.6212121212121211</v>
      </c>
      <c r="L10" s="14" t="str">
        <f>IF(OR('Source data'!BG9="",'Source data'!BG9=0,'Source data'!BH9=""),"",'Source data'!BH9/'Source data'!BG9-1)</f>
        <v/>
      </c>
    </row>
    <row r="11" spans="1:12">
      <c r="A11" s="10" t="s">
        <v>56</v>
      </c>
      <c r="B11" s="14">
        <f>IF(OR('Source data'!AW10="",'Source data'!AW10=0,'Source data'!AX10=""),"",'Source data'!AX10/'Source data'!AW10-1)</f>
        <v>0.26785714285714279</v>
      </c>
      <c r="C11" s="14">
        <f>IF(OR('Source data'!AX10="",'Source data'!AX10=0,'Source data'!AY10=""),"",'Source data'!AY10/'Source data'!AX10-1)</f>
        <v>0.21126760563380276</v>
      </c>
      <c r="D11" s="14">
        <f>IF(OR('Source data'!AY10="",'Source data'!AY10=0,'Source data'!AZ10=""),"",'Source data'!AZ10/'Source data'!AY10-1)</f>
        <v>4.1627906976744189</v>
      </c>
      <c r="E11" s="14">
        <f>IF(OR('Source data'!AZ10="",'Source data'!AZ10=0,'Source data'!BA10=""),"",'Source data'!BA10/'Source data'!AZ10-1)</f>
        <v>-0.69594594594594594</v>
      </c>
      <c r="F11" s="14">
        <f>IF(OR('Source data'!BA10="",'Source data'!BA10=0,'Source data'!BB10=""),"",'Source data'!BB10/'Source data'!BA10-1)</f>
        <v>1.4814814814814836E-2</v>
      </c>
      <c r="G11" s="14">
        <f>IF(OR('Source data'!BB10="",'Source data'!BB10=0,'Source data'!BC10=""),"",'Source data'!BC10/'Source data'!BB10-1)</f>
        <v>-0.16788321167883213</v>
      </c>
      <c r="H11" s="14">
        <f>IF(OR('Source data'!BC10="",'Source data'!BC10=0,'Source data'!BD10=""),"",'Source data'!BD10/'Source data'!BC10-1)</f>
        <v>3.4473684210526319</v>
      </c>
      <c r="I11" s="14">
        <f>IF(OR('Source data'!BD10="",'Source data'!BD10=0,'Source data'!BE10=""),"",'Source data'!BE10/'Source data'!BD10-1)</f>
        <v>-0.76134122287968442</v>
      </c>
      <c r="J11" s="14">
        <f>IF(OR('Source data'!BE10="",'Source data'!BE10=0,'Source data'!BF10=""),"",'Source data'!BF10/'Source data'!BE10-1)</f>
        <v>-6.6115702479338845E-2</v>
      </c>
      <c r="K11" s="14">
        <f>IF(OR('Source data'!BF10="",'Source data'!BF10=0,'Source data'!BG10=""),"",'Source data'!BG10/'Source data'!BF10-1)</f>
        <v>1.6106194690265485</v>
      </c>
      <c r="L11" s="14" t="str">
        <f>IF(OR('Source data'!BG10="",'Source data'!BG10=0,'Source data'!BH10=""),"",'Source data'!BH10/'Source data'!BG10-1)</f>
        <v/>
      </c>
    </row>
    <row r="12" spans="1:12">
      <c r="A12" s="10" t="s">
        <v>57</v>
      </c>
      <c r="B12" s="14">
        <f>IF(OR('Source data'!AW11="",'Source data'!AW11=0,'Source data'!AX11=""),"",'Source data'!AX11/'Source data'!AW11-1)</f>
        <v>0.78350515463917536</v>
      </c>
      <c r="C12" s="14">
        <f>IF(OR('Source data'!AX11="",'Source data'!AX11=0,'Source data'!AY11=""),"",'Source data'!AY11/'Source data'!AX11-1)</f>
        <v>-0.32947976878612717</v>
      </c>
      <c r="D12" s="14">
        <f>IF(OR('Source data'!AY11="",'Source data'!AY11=0,'Source data'!AZ11=""),"",'Source data'!AZ11/'Source data'!AY11-1)</f>
        <v>2.5258620689655173</v>
      </c>
      <c r="E12" s="14">
        <f>IF(OR('Source data'!AZ11="",'Source data'!AZ11=0,'Source data'!BA11=""),"",'Source data'!BA11/'Source data'!AZ11-1)</f>
        <v>-0.83129584352078245</v>
      </c>
      <c r="F12" s="14">
        <f>IF(OR('Source data'!BA11="",'Source data'!BA11=0,'Source data'!BB11=""),"",'Source data'!BB11/'Source data'!BA11-1)</f>
        <v>0.49275362318840576</v>
      </c>
      <c r="G12" s="14">
        <f>IF(OR('Source data'!BB11="",'Source data'!BB11=0,'Source data'!BC11=""),"",'Source data'!BC11/'Source data'!BB11-1)</f>
        <v>0.14563106796116498</v>
      </c>
      <c r="H12" s="14">
        <f>IF(OR('Source data'!BC11="",'Source data'!BC11=0,'Source data'!BD11=""),"",'Source data'!BD11/'Source data'!BC11-1)</f>
        <v>4.2796610169491522</v>
      </c>
      <c r="I12" s="14">
        <f>IF(OR('Source data'!BD11="",'Source data'!BD11=0,'Source data'!BE11=""),"",'Source data'!BE11/'Source data'!BD11-1)</f>
        <v>-0.6292134831460674</v>
      </c>
      <c r="J12" s="14">
        <f>IF(OR('Source data'!BE11="",'Source data'!BE11=0,'Source data'!BF11=""),"",'Source data'!BF11/'Source data'!BE11-1)</f>
        <v>-0.4285714285714286</v>
      </c>
      <c r="K12" s="14">
        <f>IF(OR('Source data'!BF11="",'Source data'!BF11=0,'Source data'!BG11=""),"",'Source data'!BG11/'Source data'!BF11-1)</f>
        <v>2.2272727272727271</v>
      </c>
      <c r="L12" s="14" t="str">
        <f>IF(OR('Source data'!BG11="",'Source data'!BG11=0,'Source data'!BH11=""),"",'Source data'!BH11/'Source data'!BG11-1)</f>
        <v/>
      </c>
    </row>
    <row r="13" spans="1:12">
      <c r="A13" s="10" t="s">
        <v>58</v>
      </c>
      <c r="B13" s="14">
        <f>IF(OR('Source data'!AW12="",'Source data'!AW12=0,'Source data'!AX12=""),"",'Source data'!AX12/'Source data'!AW12-1)</f>
        <v>0.23170731707317072</v>
      </c>
      <c r="C13" s="14">
        <f>IF(OR('Source data'!AX12="",'Source data'!AX12=0,'Source data'!AY12=""),"",'Source data'!AY12/'Source data'!AX12-1)</f>
        <v>0.20792079207920788</v>
      </c>
      <c r="D13" s="14">
        <f>IF(OR('Source data'!AY12="",'Source data'!AY12=0,'Source data'!AZ12=""),"",'Source data'!AZ12/'Source data'!AY12-1)</f>
        <v>1.6557377049180326</v>
      </c>
      <c r="E13" s="14">
        <f>IF(OR('Source data'!AZ12="",'Source data'!AZ12=0,'Source data'!BA12=""),"",'Source data'!BA12/'Source data'!AZ12-1)</f>
        <v>-0.95370370370370372</v>
      </c>
      <c r="F13" s="14">
        <f>IF(OR('Source data'!BA12="",'Source data'!BA12=0,'Source data'!BB12=""),"",'Source data'!BB12/'Source data'!BA12-1)</f>
        <v>1.3333333333333335</v>
      </c>
      <c r="G13" s="14">
        <f>IF(OR('Source data'!BB12="",'Source data'!BB12=0,'Source data'!BC12=""),"",'Source data'!BC12/'Source data'!BB12-1)</f>
        <v>2.2285714285714286</v>
      </c>
      <c r="H13" s="14">
        <f>IF(OR('Source data'!BC12="",'Source data'!BC12=0,'Source data'!BD12=""),"",'Source data'!BD12/'Source data'!BC12-1)</f>
        <v>3.8584070796460175</v>
      </c>
      <c r="I13" s="14">
        <f>IF(OR('Source data'!BD12="",'Source data'!BD12=0,'Source data'!BE12=""),"",'Source data'!BE12/'Source data'!BD12-1)</f>
        <v>-0.73406193078324233</v>
      </c>
      <c r="J13" s="14">
        <f>IF(OR('Source data'!BE12="",'Source data'!BE12=0,'Source data'!BF12=""),"",'Source data'!BF12/'Source data'!BE12-1)</f>
        <v>-0.11643835616438358</v>
      </c>
      <c r="K13" s="14">
        <f>IF(OR('Source data'!BF12="",'Source data'!BF12=0,'Source data'!BG12=""),"",'Source data'!BG12/'Source data'!BF12-1)</f>
        <v>1.6046511627906979</v>
      </c>
      <c r="L13" s="14" t="str">
        <f>IF(OR('Source data'!BG12="",'Source data'!BG12=0,'Source data'!BH12=""),"",'Source data'!BH12/'Source data'!BG12-1)</f>
        <v/>
      </c>
    </row>
    <row r="14" spans="1:12">
      <c r="A14" s="10" t="s">
        <v>59</v>
      </c>
      <c r="B14" s="14">
        <f>IF(OR('Source data'!AW13="",'Source data'!AW13=0,'Source data'!AX13=""),"",'Source data'!AX13/'Source data'!AW13-1)</f>
        <v>0.17708333333333326</v>
      </c>
      <c r="C14" s="14">
        <f>IF(OR('Source data'!AX13="",'Source data'!AX13=0,'Source data'!AY13=""),"",'Source data'!AY13/'Source data'!AX13-1)</f>
        <v>-0.49557522123893805</v>
      </c>
      <c r="D14" s="14">
        <f>IF(OR('Source data'!AY13="",'Source data'!AY13=0,'Source data'!AZ13=""),"",'Source data'!AZ13/'Source data'!AY13-1)</f>
        <v>1.8157894736842106</v>
      </c>
      <c r="E14" s="14">
        <f>IF(OR('Source data'!AZ13="",'Source data'!AZ13=0,'Source data'!BA13=""),"",'Source data'!BA13/'Source data'!AZ13-1)</f>
        <v>-0.73208722741433019</v>
      </c>
      <c r="F14" s="14">
        <f>IF(OR('Source data'!BA13="",'Source data'!BA13=0,'Source data'!BB13=""),"",'Source data'!BB13/'Source data'!BA13-1)</f>
        <v>1.1976744186046511</v>
      </c>
      <c r="G14" s="14">
        <f>IF(OR('Source data'!BB13="",'Source data'!BB13=0,'Source data'!BC13=""),"",'Source data'!BC13/'Source data'!BB13-1)</f>
        <v>-9.5238095238095233E-2</v>
      </c>
      <c r="H14" s="14">
        <f>IF(OR('Source data'!BC13="",'Source data'!BC13=0,'Source data'!BD13=""),"",'Source data'!BD13/'Source data'!BC13-1)</f>
        <v>9.5438596491228065</v>
      </c>
      <c r="I14" s="14">
        <f>IF(OR('Source data'!BD13="",'Source data'!BD13=0,'Source data'!BE13=""),"",'Source data'!BE13/'Source data'!BD13-1)</f>
        <v>-0.64891846921797003</v>
      </c>
      <c r="J14" s="14">
        <f>IF(OR('Source data'!BE13="",'Source data'!BE13=0,'Source data'!BF13=""),"",'Source data'!BF13/'Source data'!BE13-1)</f>
        <v>-0.31911532385466035</v>
      </c>
      <c r="K14" s="14">
        <f>IF(OR('Source data'!BF13="",'Source data'!BF13=0,'Source data'!BG13=""),"",'Source data'!BG13/'Source data'!BF13-1)</f>
        <v>0.9860788863109049</v>
      </c>
      <c r="L14" s="14" t="str">
        <f>IF(OR('Source data'!BG13="",'Source data'!BG13=0,'Source data'!BH13=""),"",'Source data'!BH13/'Source data'!BG13-1)</f>
        <v/>
      </c>
    </row>
    <row r="15" spans="1:12">
      <c r="A15" s="10" t="s">
        <v>60</v>
      </c>
      <c r="B15" s="14">
        <f>IF(OR('Source data'!AW14="",'Source data'!AW14=0,'Source data'!AX14=""),"",'Source data'!AX14/'Source data'!AW14-1)</f>
        <v>-0.13178294573643412</v>
      </c>
      <c r="C15" s="14">
        <f>IF(OR('Source data'!AX14="",'Source data'!AX14=0,'Source data'!AY14=""),"",'Source data'!AY14/'Source data'!AX14-1)</f>
        <v>8.9285714285713969E-3</v>
      </c>
      <c r="D15" s="14">
        <f>IF(OR('Source data'!AY14="",'Source data'!AY14=0,'Source data'!AZ14=""),"",'Source data'!AZ14/'Source data'!AY14-1)</f>
        <v>1.7699115044247788</v>
      </c>
      <c r="E15" s="14">
        <f>IF(OR('Source data'!AZ14="",'Source data'!AZ14=0,'Source data'!BA14=""),"",'Source data'!BA14/'Source data'!AZ14-1)</f>
        <v>-0.94568690095846641</v>
      </c>
      <c r="F15" s="14">
        <f>IF(OR('Source data'!BA14="",'Source data'!BA14=0,'Source data'!BB14=""),"",'Source data'!BB14/'Source data'!BA14-1)</f>
        <v>1.1764705882352939</v>
      </c>
      <c r="G15" s="14">
        <f>IF(OR('Source data'!BB14="",'Source data'!BB14=0,'Source data'!BC14=""),"",'Source data'!BC14/'Source data'!BB14-1)</f>
        <v>1.810810810810811</v>
      </c>
      <c r="H15" s="14">
        <f>IF(OR('Source data'!BC14="",'Source data'!BC14=0,'Source data'!BD14=""),"",'Source data'!BD14/'Source data'!BC14-1)</f>
        <v>2.6346153846153846</v>
      </c>
      <c r="I15" s="14">
        <f>IF(OR('Source data'!BD14="",'Source data'!BD14=0,'Source data'!BE14=""),"",'Source data'!BE14/'Source data'!BD14-1)</f>
        <v>-0.74603174603174605</v>
      </c>
      <c r="J15" s="14">
        <f>IF(OR('Source data'!BE14="",'Source data'!BE14=0,'Source data'!BF14=""),"",'Source data'!BF14/'Source data'!BE14-1)</f>
        <v>-0.27083333333333337</v>
      </c>
      <c r="K15" s="14">
        <f>IF(OR('Source data'!BF14="",'Source data'!BF14=0,'Source data'!BG14=""),"",'Source data'!BG14/'Source data'!BF14-1)</f>
        <v>1.7571428571428571</v>
      </c>
      <c r="L15" s="14" t="str">
        <f>IF(OR('Source data'!BG14="",'Source data'!BG14=0,'Source data'!BH14=""),"",'Source data'!BH14/'Source data'!BG14-1)</f>
        <v/>
      </c>
    </row>
    <row r="16" spans="1:12">
      <c r="A16" s="10" t="s">
        <v>61</v>
      </c>
      <c r="B16" s="14">
        <f>IF(OR('Source data'!AW15="",'Source data'!AW15=0,'Source data'!AX15=""),"",'Source data'!AX15/'Source data'!AW15-1)</f>
        <v>0.323943661971831</v>
      </c>
      <c r="C16" s="14">
        <f>IF(OR('Source data'!AX15="",'Source data'!AX15=0,'Source data'!AY15=""),"",'Source data'!AY15/'Source data'!AX15-1)</f>
        <v>0.22340425531914887</v>
      </c>
      <c r="D16" s="14">
        <f>IF(OR('Source data'!AY15="",'Source data'!AY15=0,'Source data'!AZ15=""),"",'Source data'!AZ15/'Source data'!AY15-1)</f>
        <v>1.5478260869565217</v>
      </c>
      <c r="E16" s="14">
        <f>IF(OR('Source data'!AZ15="",'Source data'!AZ15=0,'Source data'!BA15=""),"",'Source data'!BA15/'Source data'!AZ15-1)</f>
        <v>-0.94197952218430037</v>
      </c>
      <c r="F16" s="14">
        <f>IF(OR('Source data'!BA15="",'Source data'!BA15=0,'Source data'!BB15=""),"",'Source data'!BB15/'Source data'!BA15-1)</f>
        <v>0.82352941176470584</v>
      </c>
      <c r="G16" s="14">
        <f>IF(OR('Source data'!BB15="",'Source data'!BB15=0,'Source data'!BC15=""),"",'Source data'!BC15/'Source data'!BB15-1)</f>
        <v>1.5806451612903225</v>
      </c>
      <c r="H16" s="14">
        <f>IF(OR('Source data'!BC15="",'Source data'!BC15=0,'Source data'!BD15=""),"",'Source data'!BD15/'Source data'!BC15-1)</f>
        <v>2.375</v>
      </c>
      <c r="I16" s="14">
        <f>IF(OR('Source data'!BD15="",'Source data'!BD15=0,'Source data'!BE15=""),"",'Source data'!BE15/'Source data'!BD15-1)</f>
        <v>-0.6074074074074074</v>
      </c>
      <c r="J16" s="14">
        <f>IF(OR('Source data'!BE15="",'Source data'!BE15=0,'Source data'!BF15=""),"",'Source data'!BF15/'Source data'!BE15-1)</f>
        <v>0.28301886792452824</v>
      </c>
      <c r="K16" s="14">
        <f>IF(OR('Source data'!BF15="",'Source data'!BF15=0,'Source data'!BG15=""),"",'Source data'!BG15/'Source data'!BF15-1)</f>
        <v>0.78676470588235303</v>
      </c>
      <c r="L16" s="14" t="str">
        <f>IF(OR('Source data'!BG15="",'Source data'!BG15=0,'Source data'!BH15=""),"",'Source data'!BH15/'Source data'!BG15-1)</f>
        <v/>
      </c>
    </row>
    <row r="17" spans="1:12">
      <c r="A17" s="10" t="s">
        <v>62</v>
      </c>
      <c r="B17" s="14">
        <f>IF(OR('Source data'!AW16="",'Source data'!AW16=0,'Source data'!AX16=""),"",'Source data'!AX16/'Source data'!AW16-1)</f>
        <v>-4.8780487804878092E-2</v>
      </c>
      <c r="C17" s="14">
        <f>IF(OR('Source data'!AX16="",'Source data'!AX16=0,'Source data'!AY16=""),"",'Source data'!AY16/'Source data'!AX16-1)</f>
        <v>2.564102564102555E-2</v>
      </c>
      <c r="D17" s="14">
        <f>IF(OR('Source data'!AY16="",'Source data'!AY16=0,'Source data'!AZ16=""),"",'Source data'!AZ16/'Source data'!AY16-1)</f>
        <v>2.4500000000000002</v>
      </c>
      <c r="E17" s="14">
        <f>IF(OR('Source data'!AZ16="",'Source data'!AZ16=0,'Source data'!BA16=""),"",'Source data'!BA16/'Source data'!AZ16-1)</f>
        <v>-0.9311594202898551</v>
      </c>
      <c r="F17" s="14">
        <f>IF(OR('Source data'!BA16="",'Source data'!BA16=0,'Source data'!BB16=""),"",'Source data'!BB16/'Source data'!BA16-1)</f>
        <v>1.6842105263157894</v>
      </c>
      <c r="G17" s="14">
        <f>IF(OR('Source data'!BB16="",'Source data'!BB16=0,'Source data'!BC16=""),"",'Source data'!BC16/'Source data'!BB16-1)</f>
        <v>3.5098039215686274</v>
      </c>
      <c r="H17" s="14">
        <f>IF(OR('Source data'!BC16="",'Source data'!BC16=0,'Source data'!BD16=""),"",'Source data'!BD16/'Source data'!BC16-1)</f>
        <v>1.508695652173913</v>
      </c>
      <c r="I17" s="14">
        <f>IF(OR('Source data'!BD16="",'Source data'!BD16=0,'Source data'!BE16=""),"",'Source data'!BE16/'Source data'!BD16-1)</f>
        <v>-0.86481802426343157</v>
      </c>
      <c r="J17" s="14">
        <f>IF(OR('Source data'!BE16="",'Source data'!BE16=0,'Source data'!BF16=""),"",'Source data'!BF16/'Source data'!BE16-1)</f>
        <v>-0.42307692307692313</v>
      </c>
      <c r="K17" s="14">
        <f>IF(OR('Source data'!BF16="",'Source data'!BF16=0,'Source data'!BG16=""),"",'Source data'!BG16/'Source data'!BF16-1)</f>
        <v>1.7777777777777777</v>
      </c>
      <c r="L17" s="14" t="str">
        <f>IF(OR('Source data'!BG16="",'Source data'!BG16=0,'Source data'!BH16=""),"",'Source data'!BH16/'Source data'!BG16-1)</f>
        <v/>
      </c>
    </row>
    <row r="18" spans="1:12">
      <c r="A18" s="10" t="s">
        <v>63</v>
      </c>
      <c r="B18" s="14">
        <f>IF(OR('Source data'!AW17="",'Source data'!AW17=0,'Source data'!AX17=""),"",'Source data'!AX17/'Source data'!AW17-1)</f>
        <v>-6.0606060606060552E-2</v>
      </c>
      <c r="C18" s="14">
        <f>IF(OR('Source data'!AX17="",'Source data'!AX17=0,'Source data'!AY17=""),"",'Source data'!AY17/'Source data'!AX17-1)</f>
        <v>0.70967741935483875</v>
      </c>
      <c r="D18" s="14">
        <f>IF(OR('Source data'!AY17="",'Source data'!AY17=0,'Source data'!AZ17=""),"",'Source data'!AZ17/'Source data'!AY17-1)</f>
        <v>3.4716981132075473</v>
      </c>
      <c r="E18" s="14">
        <f>IF(OR('Source data'!AZ17="",'Source data'!AZ17=0,'Source data'!BA17=""),"",'Source data'!BA17/'Source data'!AZ17-1)</f>
        <v>-0.92827004219409281</v>
      </c>
      <c r="F18" s="14">
        <f>IF(OR('Source data'!BA17="",'Source data'!BA17=0,'Source data'!BB17=""),"",'Source data'!BB17/'Source data'!BA17-1)</f>
        <v>0.64705882352941169</v>
      </c>
      <c r="G18" s="14">
        <f>IF(OR('Source data'!BB17="",'Source data'!BB17=0,'Source data'!BC17=""),"",'Source data'!BC17/'Source data'!BB17-1)</f>
        <v>0.46428571428571419</v>
      </c>
      <c r="H18" s="14">
        <f>IF(OR('Source data'!BC17="",'Source data'!BC17=0,'Source data'!BD17=""),"",'Source data'!BD17/'Source data'!BC17-1)</f>
        <v>3.1463414634146343</v>
      </c>
      <c r="I18" s="14">
        <f>IF(OR('Source data'!BD17="",'Source data'!BD17=0,'Source data'!BE17=""),"",'Source data'!BE17/'Source data'!BD17-1)</f>
        <v>-0.70588235294117641</v>
      </c>
      <c r="J18" s="14">
        <f>IF(OR('Source data'!BE17="",'Source data'!BE17=0,'Source data'!BF17=""),"",'Source data'!BF17/'Source data'!BE17-1)</f>
        <v>-9.9999999999999978E-2</v>
      </c>
      <c r="K18" s="14">
        <f>IF(OR('Source data'!BF17="",'Source data'!BF17=0,'Source data'!BG17=""),"",'Source data'!BG17/'Source data'!BF17-1)</f>
        <v>2.4666666666666668</v>
      </c>
      <c r="L18" s="14" t="str">
        <f>IF(OR('Source data'!BG17="",'Source data'!BG17=0,'Source data'!BH17=""),"",'Source data'!BH17/'Source data'!BG17-1)</f>
        <v/>
      </c>
    </row>
    <row r="19" spans="1:12">
      <c r="A19" s="10" t="s">
        <v>64</v>
      </c>
      <c r="B19" s="14">
        <f>IF(OR('Source data'!AW18="",'Source data'!AW18=0,'Source data'!AX18=""),"",'Source data'!AX18/'Source data'!AW18-1)</f>
        <v>-0.20454545454545459</v>
      </c>
      <c r="C19" s="14">
        <f>IF(OR('Source data'!AX18="",'Source data'!AX18=0,'Source data'!AY18=""),"",'Source data'!AY18/'Source data'!AX18-1)</f>
        <v>0.45714285714285707</v>
      </c>
      <c r="D19" s="14">
        <f>IF(OR('Source data'!AY18="",'Source data'!AY18=0,'Source data'!AZ18=""),"",'Source data'!AZ18/'Source data'!AY18-1)</f>
        <v>3.1764705882352944</v>
      </c>
      <c r="E19" s="14">
        <f>IF(OR('Source data'!AZ18="",'Source data'!AZ18=0,'Source data'!BA18=""),"",'Source data'!BA18/'Source data'!AZ18-1)</f>
        <v>-0.79342723004694837</v>
      </c>
      <c r="F19" s="14">
        <f>IF(OR('Source data'!BA18="",'Source data'!BA18=0,'Source data'!BB18=""),"",'Source data'!BB18/'Source data'!BA18-1)</f>
        <v>1.2727272727272729</v>
      </c>
      <c r="G19" s="14">
        <f>IF(OR('Source data'!BB18="",'Source data'!BB18=0,'Source data'!BC18=""),"",'Source data'!BC18/'Source data'!BB18-1)</f>
        <v>1.0499999999999998</v>
      </c>
      <c r="H19" s="14">
        <f>IF(OR('Source data'!BC18="",'Source data'!BC18=0,'Source data'!BD18=""),"",'Source data'!BD18/'Source data'!BC18-1)</f>
        <v>2.551219512195122</v>
      </c>
      <c r="I19" s="14">
        <f>IF(OR('Source data'!BD18="",'Source data'!BD18=0,'Source data'!BE18=""),"",'Source data'!BE18/'Source data'!BD18-1)</f>
        <v>-0.80769230769230771</v>
      </c>
      <c r="J19" s="14">
        <f>IF(OR('Source data'!BE18="",'Source data'!BE18=0,'Source data'!BF18=""),"",'Source data'!BF18/'Source data'!BE18-1)</f>
        <v>-1.4285714285714235E-2</v>
      </c>
      <c r="K19" s="14">
        <f>IF(OR('Source data'!BF18="",'Source data'!BF18=0,'Source data'!BG18=""),"",'Source data'!BG18/'Source data'!BF18-1)</f>
        <v>1.7028985507246377</v>
      </c>
      <c r="L19" s="14" t="str">
        <f>IF(OR('Source data'!BG18="",'Source data'!BG18=0,'Source data'!BH18=""),"",'Source data'!BH18/'Source data'!BG18-1)</f>
        <v/>
      </c>
    </row>
    <row r="20" spans="1:12">
      <c r="A20" s="10" t="s">
        <v>65</v>
      </c>
      <c r="B20" s="14">
        <f>IF(OR('Source data'!AW19="",'Source data'!AW19=0,'Source data'!AX19=""),"",'Source data'!AX19/'Source data'!AW19-1)</f>
        <v>-3.5714285714285698E-2</v>
      </c>
      <c r="C20" s="14">
        <f>IF(OR('Source data'!AX19="",'Source data'!AX19=0,'Source data'!AY19=""),"",'Source data'!AY19/'Source data'!AX19-1)</f>
        <v>0.33333333333333326</v>
      </c>
      <c r="D20" s="14">
        <f>IF(OR('Source data'!AY19="",'Source data'!AY19=0,'Source data'!AZ19=""),"",'Source data'!AZ19/'Source data'!AY19-1)</f>
        <v>4.1944444444444446</v>
      </c>
      <c r="E20" s="14">
        <f>IF(OR('Source data'!AZ19="",'Source data'!AZ19=0,'Source data'!BA19=""),"",'Source data'!BA19/'Source data'!AZ19-1)</f>
        <v>-0.64171122994652408</v>
      </c>
      <c r="F20" s="14">
        <f>IF(OR('Source data'!BA19="",'Source data'!BA19=0,'Source data'!BB19=""),"",'Source data'!BB19/'Source data'!BA19-1)</f>
        <v>1.1641791044776117</v>
      </c>
      <c r="G20" s="14">
        <f>IF(OR('Source data'!BB19="",'Source data'!BB19=0,'Source data'!BC19=""),"",'Source data'!BC19/'Source data'!BB19-1)</f>
        <v>-0.13103448275862073</v>
      </c>
      <c r="H20" s="14">
        <f>IF(OR('Source data'!BC19="",'Source data'!BC19=0,'Source data'!BD19=""),"",'Source data'!BD19/'Source data'!BC19-1)</f>
        <v>6.2936507936507935</v>
      </c>
      <c r="I20" s="14">
        <f>IF(OR('Source data'!BD19="",'Source data'!BD19=0,'Source data'!BE19=""),"",'Source data'!BE19/'Source data'!BD19-1)</f>
        <v>0.52230685527747545</v>
      </c>
      <c r="J20" s="14">
        <f>IF(OR('Source data'!BE19="",'Source data'!BE19=0,'Source data'!BF19=""),"",'Source data'!BF19/'Source data'!BE19-1)</f>
        <v>-0.36954967834167263</v>
      </c>
      <c r="K20" s="14">
        <f>IF(OR('Source data'!BF19="",'Source data'!BF19=0,'Source data'!BG19=""),"",'Source data'!BG19/'Source data'!BF19-1)</f>
        <v>-0.81405895691609975</v>
      </c>
      <c r="L20" s="14" t="str">
        <f>IF(OR('Source data'!BG19="",'Source data'!BG19=0,'Source data'!BH19=""),"",'Source data'!BH19/'Source data'!BG19-1)</f>
        <v/>
      </c>
    </row>
    <row r="21" spans="1:12">
      <c r="A21" s="10" t="s">
        <v>66</v>
      </c>
      <c r="B21" s="14">
        <f>IF(OR('Source data'!AW20="",'Source data'!AW20=0,'Source data'!AX20=""),"",'Source data'!AX20/'Source data'!AW20-1)</f>
        <v>-0.27906976744186052</v>
      </c>
      <c r="C21" s="14">
        <f>IF(OR('Source data'!AX20="",'Source data'!AX20=0,'Source data'!AY20=""),"",'Source data'!AY20/'Source data'!AX20-1)</f>
        <v>0.19354838709677424</v>
      </c>
      <c r="D21" s="14">
        <f>IF(OR('Source data'!AY20="",'Source data'!AY20=0,'Source data'!AZ20=""),"",'Source data'!AZ20/'Source data'!AY20-1)</f>
        <v>2</v>
      </c>
      <c r="E21" s="14">
        <f>IF(OR('Source data'!AZ20="",'Source data'!AZ20=0,'Source data'!BA20=""),"",'Source data'!BA20/'Source data'!AZ20-1)</f>
        <v>-0.6216216216216216</v>
      </c>
      <c r="F21" s="14">
        <f>IF(OR('Source data'!BA20="",'Source data'!BA20=0,'Source data'!BB20=""),"",'Source data'!BB20/'Source data'!BA20-1)</f>
        <v>0.19047619047619047</v>
      </c>
      <c r="G21" s="14">
        <f>IF(OR('Source data'!BB20="",'Source data'!BB20=0,'Source data'!BC20=""),"",'Source data'!BC20/'Source data'!BB20-1)</f>
        <v>8.0000000000000071E-2</v>
      </c>
      <c r="H21" s="14">
        <f>IF(OR('Source data'!BC20="",'Source data'!BC20=0,'Source data'!BD20=""),"",'Source data'!BD20/'Source data'!BC20-1)</f>
        <v>10.351851851851851</v>
      </c>
      <c r="I21" s="14">
        <f>IF(OR('Source data'!BD20="",'Source data'!BD20=0,'Source data'!BE20=""),"",'Source data'!BE20/'Source data'!BD20-1)</f>
        <v>-0.50570962479608483</v>
      </c>
      <c r="J21" s="14">
        <f>IF(OR('Source data'!BE20="",'Source data'!BE20=0,'Source data'!BF20=""),"",'Source data'!BF20/'Source data'!BE20-1)</f>
        <v>9.2409240924092417E-2</v>
      </c>
      <c r="K21" s="14">
        <f>IF(OR('Source data'!BF20="",'Source data'!BF20=0,'Source data'!BG20=""),"",'Source data'!BG20/'Source data'!BF20-1)</f>
        <v>1.2809667673716012</v>
      </c>
      <c r="L21" s="14" t="str">
        <f>IF(OR('Source data'!BG20="",'Source data'!BG20=0,'Source data'!BH20=""),"",'Source data'!BH20/'Source data'!BG20-1)</f>
        <v/>
      </c>
    </row>
    <row r="22" spans="1:12">
      <c r="A22" s="10" t="s">
        <v>67</v>
      </c>
      <c r="B22" s="14">
        <f>IF(OR('Source data'!AW21="",'Source data'!AW21=0,'Source data'!AX21=""),"",'Source data'!AX21/'Source data'!AW21-1)</f>
        <v>-0.1428571428571429</v>
      </c>
      <c r="C22" s="14">
        <f>IF(OR('Source data'!AX21="",'Source data'!AX21=0,'Source data'!AY21=""),"",'Source data'!AY21/'Source data'!AX21-1)</f>
        <v>0.19999999999999996</v>
      </c>
      <c r="D22" s="14">
        <f>IF(OR('Source data'!AY21="",'Source data'!AY21=0,'Source data'!AZ21=""),"",'Source data'!AZ21/'Source data'!AY21-1)</f>
        <v>2.0555555555555554</v>
      </c>
      <c r="E22" s="14">
        <f>IF(OR('Source data'!AZ21="",'Source data'!AZ21=0,'Source data'!BA21=""),"",'Source data'!BA21/'Source data'!AZ21-1)</f>
        <v>-0.9</v>
      </c>
      <c r="F22" s="14">
        <f>IF(OR('Source data'!BA21="",'Source data'!BA21=0,'Source data'!BB21=""),"",'Source data'!BB21/'Source data'!BA21-1)</f>
        <v>1.1818181818181817</v>
      </c>
      <c r="G22" s="14">
        <f>IF(OR('Source data'!BB21="",'Source data'!BB21=0,'Source data'!BC21=""),"",'Source data'!BC21/'Source data'!BB21-1)</f>
        <v>1</v>
      </c>
      <c r="H22" s="14">
        <f>IF(OR('Source data'!BC21="",'Source data'!BC21=0,'Source data'!BD21=""),"",'Source data'!BD21/'Source data'!BC21-1)</f>
        <v>2.25</v>
      </c>
      <c r="I22" s="14">
        <f>IF(OR('Source data'!BD21="",'Source data'!BD21=0,'Source data'!BE21=""),"",'Source data'!BE21/'Source data'!BD21-1)</f>
        <v>-0.75</v>
      </c>
      <c r="J22" s="14">
        <f>IF(OR('Source data'!BE21="",'Source data'!BE21=0,'Source data'!BF21=""),"",'Source data'!BF21/'Source data'!BE21-1)</f>
        <v>-0.10256410256410253</v>
      </c>
      <c r="K22" s="14">
        <f>IF(OR('Source data'!BF21="",'Source data'!BF21=0,'Source data'!BG21=""),"",'Source data'!BG21/'Source data'!BF21-1)</f>
        <v>1.2285714285714286</v>
      </c>
      <c r="L22" s="14" t="str">
        <f>IF(OR('Source data'!BG21="",'Source data'!BG21=0,'Source data'!BH21=""),"",'Source data'!BH21/'Source data'!BG21-1)</f>
        <v/>
      </c>
    </row>
    <row r="23" spans="1:12">
      <c r="A23" s="10" t="s">
        <v>68</v>
      </c>
      <c r="B23" s="14">
        <f>IF(OR('Source data'!AW22="",'Source data'!AW22=0,'Source data'!AX22=""),"",'Source data'!AX22/'Source data'!AW22-1)</f>
        <v>-0.38461538461538458</v>
      </c>
      <c r="C23" s="14">
        <f>IF(OR('Source data'!AX22="",'Source data'!AX22=0,'Source data'!AY22=""),"",'Source data'!AY22/'Source data'!AX22-1)</f>
        <v>1.375</v>
      </c>
      <c r="D23" s="14">
        <f>IF(OR('Source data'!AY22="",'Source data'!AY22=0,'Source data'!AZ22=""),"",'Source data'!AZ22/'Source data'!AY22-1)</f>
        <v>3.7894736842105265</v>
      </c>
      <c r="E23" s="14">
        <f>IF(OR('Source data'!AZ22="",'Source data'!AZ22=0,'Source data'!BA22=""),"",'Source data'!BA22/'Source data'!AZ22-1)</f>
        <v>-0.63736263736263732</v>
      </c>
      <c r="F23" s="14">
        <f>IF(OR('Source data'!BA22="",'Source data'!BA22=0,'Source data'!BB22=""),"",'Source data'!BB22/'Source data'!BA22-1)</f>
        <v>1.8181818181818183</v>
      </c>
      <c r="G23" s="14">
        <f>IF(OR('Source data'!BB22="",'Source data'!BB22=0,'Source data'!BC22=""),"",'Source data'!BC22/'Source data'!BB22-1)</f>
        <v>-0.24731182795698925</v>
      </c>
      <c r="H23" s="14">
        <f>IF(OR('Source data'!BC22="",'Source data'!BC22=0,'Source data'!BD22=""),"",'Source data'!BD22/'Source data'!BC22-1)</f>
        <v>5.8857142857142861</v>
      </c>
      <c r="I23" s="14">
        <f>IF(OR('Source data'!BD22="",'Source data'!BD22=0,'Source data'!BE22=""),"",'Source data'!BE22/'Source data'!BD22-1)</f>
        <v>-0.73236514522821583</v>
      </c>
      <c r="J23" s="14">
        <f>IF(OR('Source data'!BE22="",'Source data'!BE22=0,'Source data'!BF22=""),"",'Source data'!BF22/'Source data'!BE22-1)</f>
        <v>-5.4263565891472854E-2</v>
      </c>
      <c r="K23" s="14">
        <f>IF(OR('Source data'!BF22="",'Source data'!BF22=0,'Source data'!BG22=""),"",'Source data'!BG22/'Source data'!BF22-1)</f>
        <v>1.5081967213114753</v>
      </c>
      <c r="L23" s="14" t="str">
        <f>IF(OR('Source data'!BG22="",'Source data'!BG22=0,'Source data'!BH22=""),"",'Source data'!BH22/'Source data'!BG22-1)</f>
        <v/>
      </c>
    </row>
    <row r="24" spans="1:12">
      <c r="A24" s="10" t="s">
        <v>69</v>
      </c>
      <c r="B24" s="14">
        <f>IF(OR('Source data'!AW23="",'Source data'!AW23=0,'Source data'!AX23=""),"",'Source data'!AX23/'Source data'!AW23-1)</f>
        <v>0.4375</v>
      </c>
      <c r="C24" s="14">
        <f>IF(OR('Source data'!AX23="",'Source data'!AX23=0,'Source data'!AY23=""),"",'Source data'!AY23/'Source data'!AX23-1)</f>
        <v>0.82608695652173902</v>
      </c>
      <c r="D24" s="14">
        <f>IF(OR('Source data'!AY23="",'Source data'!AY23=0,'Source data'!AZ23=""),"",'Source data'!AZ23/'Source data'!AY23-1)</f>
        <v>1.0476190476190474</v>
      </c>
      <c r="E24" s="14">
        <f>IF(OR('Source data'!AZ23="",'Source data'!AZ23=0,'Source data'!BA23=""),"",'Source data'!BA23/'Source data'!AZ23-1)</f>
        <v>-0.95348837209302328</v>
      </c>
      <c r="F24" s="14">
        <f>IF(OR('Source data'!BA23="",'Source data'!BA23=0,'Source data'!BB23=""),"",'Source data'!BB23/'Source data'!BA23-1)</f>
        <v>0.75</v>
      </c>
      <c r="G24" s="14">
        <f>IF(OR('Source data'!BB23="",'Source data'!BB23=0,'Source data'!BC23=""),"",'Source data'!BC23/'Source data'!BB23-1)</f>
        <v>1.8571428571428572</v>
      </c>
      <c r="H24" s="14">
        <f>IF(OR('Source data'!BC23="",'Source data'!BC23=0,'Source data'!BD23=""),"",'Source data'!BD23/'Source data'!BC23-1)</f>
        <v>4.2</v>
      </c>
      <c r="I24" s="14">
        <f>IF(OR('Source data'!BD23="",'Source data'!BD23=0,'Source data'!BE23=""),"",'Source data'!BE23/'Source data'!BD23-1)</f>
        <v>-0.86538461538461542</v>
      </c>
      <c r="J24" s="14">
        <f>IF(OR('Source data'!BE23="",'Source data'!BE23=0,'Source data'!BF23=""),"",'Source data'!BF23/'Source data'!BE23-1)</f>
        <v>-7.1428571428571397E-2</v>
      </c>
      <c r="K24" s="14">
        <f>IF(OR('Source data'!BF23="",'Source data'!BF23=0,'Source data'!BG23=""),"",'Source data'!BG23/'Source data'!BF23-1)</f>
        <v>9.0769230769230766</v>
      </c>
      <c r="L24" s="14" t="str">
        <f>IF(OR('Source data'!BG23="",'Source data'!BG23=0,'Source data'!BH23=""),"",'Source data'!BH23/'Source data'!BG23-1)</f>
        <v/>
      </c>
    </row>
    <row r="25" spans="1:12">
      <c r="A25" s="10" t="s">
        <v>70</v>
      </c>
      <c r="B25" s="14">
        <f>IF(OR('Source data'!AW24="",'Source data'!AW24=0,'Source data'!AX24=""),"",'Source data'!AX24/'Source data'!AW24-1)</f>
        <v>-0.13636363636363635</v>
      </c>
      <c r="C25" s="14">
        <f>IF(OR('Source data'!AX24="",'Source data'!AX24=0,'Source data'!AY24=""),"",'Source data'!AY24/'Source data'!AX24-1)</f>
        <v>0.68421052631578938</v>
      </c>
      <c r="D25" s="14">
        <f>IF(OR('Source data'!AY24="",'Source data'!AY24=0,'Source data'!AZ24=""),"",'Source data'!AZ24/'Source data'!AY24-1)</f>
        <v>1.5625</v>
      </c>
      <c r="E25" s="14">
        <f>IF(OR('Source data'!AZ24="",'Source data'!AZ24=0,'Source data'!BA24=""),"",'Source data'!BA24/'Source data'!AZ24-1)</f>
        <v>-0.92682926829268297</v>
      </c>
      <c r="F25" s="14">
        <f>IF(OR('Source data'!BA24="",'Source data'!BA24=0,'Source data'!BB24=""),"",'Source data'!BB24/'Source data'!BA24-1)</f>
        <v>0.83333333333333326</v>
      </c>
      <c r="G25" s="14">
        <f>IF(OR('Source data'!BB24="",'Source data'!BB24=0,'Source data'!BC24=""),"",'Source data'!BC24/'Source data'!BB24-1)</f>
        <v>2.4545454545454546</v>
      </c>
      <c r="H25" s="14">
        <f>IF(OR('Source data'!BC24="",'Source data'!BC24=0,'Source data'!BD24=""),"",'Source data'!BD24/'Source data'!BC24-1)</f>
        <v>2.8947368421052633</v>
      </c>
      <c r="I25" s="14">
        <f>IF(OR('Source data'!BD24="",'Source data'!BD24=0,'Source data'!BE24=""),"",'Source data'!BE24/'Source data'!BD24-1)</f>
        <v>-0.75</v>
      </c>
      <c r="J25" s="14">
        <f>IF(OR('Source data'!BE24="",'Source data'!BE24=0,'Source data'!BF24=""),"",'Source data'!BF24/'Source data'!BE24-1)</f>
        <v>-0.27027027027027029</v>
      </c>
      <c r="K25" s="14">
        <f>IF(OR('Source data'!BF24="",'Source data'!BF24=0,'Source data'!BG24=""),"",'Source data'!BG24/'Source data'!BF24-1)</f>
        <v>1.2592592592592591</v>
      </c>
      <c r="L25" s="14" t="str">
        <f>IF(OR('Source data'!BG24="",'Source data'!BG24=0,'Source data'!BH24=""),"",'Source data'!BH24/'Source data'!BG24-1)</f>
        <v/>
      </c>
    </row>
    <row r="26" spans="1:12">
      <c r="A26" s="10" t="s">
        <v>71</v>
      </c>
      <c r="B26" s="14">
        <f>IF(OR('Source data'!AW25="",'Source data'!AW25=0,'Source data'!AX25=""),"",'Source data'!AX25/'Source data'!AW25-1)</f>
        <v>0.25</v>
      </c>
      <c r="C26" s="14">
        <f>IF(OR('Source data'!AX25="",'Source data'!AX25=0,'Source data'!AY25=""),"",'Source data'!AY25/'Source data'!AX25-1)</f>
        <v>-0.19999999999999996</v>
      </c>
      <c r="D26" s="14">
        <f>IF(OR('Source data'!AY25="",'Source data'!AY25=0,'Source data'!AZ25=""),"",'Source data'!AZ25/'Source data'!AY25-1)</f>
        <v>2.65</v>
      </c>
      <c r="E26" s="14">
        <f>IF(OR('Source data'!AZ25="",'Source data'!AZ25=0,'Source data'!BA25=""),"",'Source data'!BA25/'Source data'!AZ25-1)</f>
        <v>-0.93150684931506844</v>
      </c>
      <c r="F26" s="14">
        <f>IF(OR('Source data'!BA25="",'Source data'!BA25=0,'Source data'!BB25=""),"",'Source data'!BB25/'Source data'!BA25-1)</f>
        <v>1.4</v>
      </c>
      <c r="G26" s="14">
        <f>IF(OR('Source data'!BB25="",'Source data'!BB25=0,'Source data'!BC25=""),"",'Source data'!BC25/'Source data'!BB25-1)</f>
        <v>1</v>
      </c>
      <c r="H26" s="14">
        <f>IF(OR('Source data'!BC25="",'Source data'!BC25=0,'Source data'!BD25=""),"",'Source data'!BD25/'Source data'!BC25-1)</f>
        <v>1.875</v>
      </c>
      <c r="I26" s="14">
        <f>IF(OR('Source data'!BD25="",'Source data'!BD25=0,'Source data'!BE25=""),"",'Source data'!BE25/'Source data'!BD25-1)</f>
        <v>-0.60869565217391308</v>
      </c>
      <c r="J26" s="14">
        <f>IF(OR('Source data'!BE25="",'Source data'!BE25=0,'Source data'!BF25=""),"",'Source data'!BF25/'Source data'!BE25-1)</f>
        <v>-3.703703703703709E-2</v>
      </c>
      <c r="K26" s="14">
        <f>IF(OR('Source data'!BF25="",'Source data'!BF25=0,'Source data'!BG25=""),"",'Source data'!BG25/'Source data'!BF25-1)</f>
        <v>0.88461538461538458</v>
      </c>
      <c r="L26" s="14" t="str">
        <f>IF(OR('Source data'!BG25="",'Source data'!BG25=0,'Source data'!BH25=""),"",'Source data'!BH25/'Source data'!BG25-1)</f>
        <v/>
      </c>
    </row>
    <row r="27" spans="1:12">
      <c r="A27" s="10" t="s">
        <v>72</v>
      </c>
      <c r="B27" s="14">
        <f>IF(OR('Source data'!AW26="",'Source data'!AW26=0,'Source data'!AX26=""),"",'Source data'!AX26/'Source data'!AW26-1)</f>
        <v>-3.703703703703709E-2</v>
      </c>
      <c r="C27" s="14">
        <f>IF(OR('Source data'!AX26="",'Source data'!AX26=0,'Source data'!AY26=""),"",'Source data'!AY26/'Source data'!AX26-1)</f>
        <v>0.38461538461538458</v>
      </c>
      <c r="D27" s="14">
        <f>IF(OR('Source data'!AY26="",'Source data'!AY26=0,'Source data'!AZ26=""),"",'Source data'!AZ26/'Source data'!AY26-1)</f>
        <v>1.0277777777777777</v>
      </c>
      <c r="E27" s="14">
        <f>IF(OR('Source data'!AZ26="",'Source data'!AZ26=0,'Source data'!BA26=""),"",'Source data'!BA26/'Source data'!AZ26-1)</f>
        <v>-0.75342465753424659</v>
      </c>
      <c r="F27" s="14">
        <f>IF(OR('Source data'!BA26="",'Source data'!BA26=0,'Source data'!BB26=""),"",'Source data'!BB26/'Source data'!BA26-1)</f>
        <v>0.5</v>
      </c>
      <c r="G27" s="14">
        <f>IF(OR('Source data'!BB26="",'Source data'!BB26=0,'Source data'!BC26=""),"",'Source data'!BC26/'Source data'!BB26-1)</f>
        <v>94.592592592592595</v>
      </c>
      <c r="H27" s="14">
        <f>IF(OR('Source data'!BC26="",'Source data'!BC26=0,'Source data'!BD26=""),"",'Source data'!BD26/'Source data'!BC26-1)</f>
        <v>0.43626501356063541</v>
      </c>
      <c r="I27" s="14">
        <f>IF(OR('Source data'!BD26="",'Source data'!BD26=0,'Source data'!BE26=""),"",'Source data'!BE26/'Source data'!BD26-1)</f>
        <v>-0.78446182897221473</v>
      </c>
      <c r="J27" s="14">
        <f>IF(OR('Source data'!BE26="",'Source data'!BE26=0,'Source data'!BF26=""),"",'Source data'!BF26/'Source data'!BE26-1)</f>
        <v>0.47809762202753436</v>
      </c>
      <c r="K27" s="14">
        <f>IF(OR('Source data'!BF26="",'Source data'!BF26=0,'Source data'!BG26=""),"",'Source data'!BG26/'Source data'!BF26-1)</f>
        <v>0.69093988145639296</v>
      </c>
      <c r="L27" s="14" t="str">
        <f>IF(OR('Source data'!BG26="",'Source data'!BG26=0,'Source data'!BH26=""),"",'Source data'!BH26/'Source data'!BG26-1)</f>
        <v/>
      </c>
    </row>
    <row r="28" spans="1:12">
      <c r="A28" s="10" t="s">
        <v>73</v>
      </c>
      <c r="B28" s="14">
        <f>IF(OR('Source data'!AW27="",'Source data'!AW27=0,'Source data'!AX27=""),"",'Source data'!AX27/'Source data'!AW27-1)</f>
        <v>-7.1428571428571397E-2</v>
      </c>
      <c r="C28" s="14">
        <f>IF(OR('Source data'!AX27="",'Source data'!AX27=0,'Source data'!AY27=""),"",'Source data'!AY27/'Source data'!AX27-1)</f>
        <v>0.61538461538461542</v>
      </c>
      <c r="D28" s="14">
        <f>IF(OR('Source data'!AY27="",'Source data'!AY27=0,'Source data'!AZ27=""),"",'Source data'!AZ27/'Source data'!AY27-1)</f>
        <v>2.3809523809523809</v>
      </c>
      <c r="E28" s="14">
        <f>IF(OR('Source data'!AZ27="",'Source data'!AZ27=0,'Source data'!BA27=""),"",'Source data'!BA27/'Source data'!AZ27-1)</f>
        <v>-0.71830985915492951</v>
      </c>
      <c r="F28" s="14">
        <f>IF(OR('Source data'!BA27="",'Source data'!BA27=0,'Source data'!BB27=""),"",'Source data'!BB27/'Source data'!BA27-1)</f>
        <v>1.5499999999999998</v>
      </c>
      <c r="G28" s="14">
        <f>IF(OR('Source data'!BB27="",'Source data'!BB27=0,'Source data'!BC27=""),"",'Source data'!BC27/'Source data'!BB27-1)</f>
        <v>-5.8823529411764719E-2</v>
      </c>
      <c r="H28" s="14">
        <f>IF(OR('Source data'!BC27="",'Source data'!BC27=0,'Source data'!BD27=""),"",'Source data'!BD27/'Source data'!BC27-1)</f>
        <v>4.333333333333333</v>
      </c>
      <c r="I28" s="14">
        <f>IF(OR('Source data'!BD27="",'Source data'!BD27=0,'Source data'!BE27=""),"",'Source data'!BE27/'Source data'!BD27-1)</f>
        <v>-9.765625E-2</v>
      </c>
      <c r="J28" s="14">
        <f>IF(OR('Source data'!BE27="",'Source data'!BE27=0,'Source data'!BF27=""),"",'Source data'!BF27/'Source data'!BE27-1)</f>
        <v>-0.7186147186147186</v>
      </c>
      <c r="K28" s="14">
        <f>IF(OR('Source data'!BF27="",'Source data'!BF27=0,'Source data'!BG27=""),"",'Source data'!BG27/'Source data'!BF27-1)</f>
        <v>3.2307692307692308</v>
      </c>
      <c r="L28" s="14" t="str">
        <f>IF(OR('Source data'!BG27="",'Source data'!BG27=0,'Source data'!BH27=""),"",'Source data'!BH27/'Source data'!BG27-1)</f>
        <v/>
      </c>
    </row>
    <row r="29" spans="1:12">
      <c r="A29" s="10" t="s">
        <v>74</v>
      </c>
      <c r="B29" s="14">
        <f>IF(OR('Source data'!AW28="",'Source data'!AW28=0,'Source data'!AX28=""),"",'Source data'!AX28/'Source data'!AW28-1)</f>
        <v>0.5</v>
      </c>
      <c r="C29" s="14">
        <f>IF(OR('Source data'!AX28="",'Source data'!AX28=0,'Source data'!AY28=""),"",'Source data'!AY28/'Source data'!AX28-1)</f>
        <v>0.66666666666666674</v>
      </c>
      <c r="D29" s="14">
        <f>IF(OR('Source data'!AY28="",'Source data'!AY28=0,'Source data'!AZ28=""),"",'Source data'!AZ28/'Source data'!AY28-1)</f>
        <v>1.7999999999999998</v>
      </c>
      <c r="E29" s="14">
        <f>IF(OR('Source data'!AZ28="",'Source data'!AZ28=0,'Source data'!BA28=""),"",'Source data'!BA28/'Source data'!AZ28-1)</f>
        <v>-0.87142857142857144</v>
      </c>
      <c r="F29" s="14">
        <f>IF(OR('Source data'!BA28="",'Source data'!BA28=0,'Source data'!BB28=""),"",'Source data'!BB28/'Source data'!BA28-1)</f>
        <v>1.5555555555555554</v>
      </c>
      <c r="G29" s="14">
        <f>IF(OR('Source data'!BB28="",'Source data'!BB28=0,'Source data'!BC28=""),"",'Source data'!BC28/'Source data'!BB28-1)</f>
        <v>0.78260869565217384</v>
      </c>
      <c r="H29" s="14">
        <f>IF(OR('Source data'!BC28="",'Source data'!BC28=0,'Source data'!BD28=""),"",'Source data'!BD28/'Source data'!BC28-1)</f>
        <v>4.5853658536585362</v>
      </c>
      <c r="I29" s="14">
        <f>IF(OR('Source data'!BD28="",'Source data'!BD28=0,'Source data'!BE28=""),"",'Source data'!BE28/'Source data'!BD28-1)</f>
        <v>-0.611353711790393</v>
      </c>
      <c r="J29" s="14">
        <f>IF(OR('Source data'!BE28="",'Source data'!BE28=0,'Source data'!BF28=""),"",'Source data'!BF28/'Source data'!BE28-1)</f>
        <v>-8.98876404494382E-2</v>
      </c>
      <c r="K29" s="14">
        <f>IF(OR('Source data'!BF28="",'Source data'!BF28=0,'Source data'!BG28=""),"",'Source data'!BG28/'Source data'!BF28-1)</f>
        <v>0.54320987654320985</v>
      </c>
      <c r="L29" s="14" t="str">
        <f>IF(OR('Source data'!BG28="",'Source data'!BG28=0,'Source data'!BH28=""),"",'Source data'!BH28/'Source data'!BG28-1)</f>
        <v/>
      </c>
    </row>
    <row r="30" spans="1:12">
      <c r="A30" s="10" t="s">
        <v>75</v>
      </c>
      <c r="B30" s="14">
        <f>IF(OR('Source data'!AW29="",'Source data'!AW29=0,'Source data'!AX29=""),"",'Source data'!AX29/'Source data'!AW29-1)</f>
        <v>1.3636363636363638</v>
      </c>
      <c r="C30" s="14">
        <f>IF(OR('Source data'!AX29="",'Source data'!AX29=0,'Source data'!AY29=""),"",'Source data'!AY29/'Source data'!AX29-1)</f>
        <v>-0.11538461538461542</v>
      </c>
      <c r="D30" s="14">
        <f>IF(OR('Source data'!AY29="",'Source data'!AY29=0,'Source data'!AZ29=""),"",'Source data'!AZ29/'Source data'!AY29-1)</f>
        <v>2.0434782608695654</v>
      </c>
      <c r="E30" s="14">
        <f>IF(OR('Source data'!AZ29="",'Source data'!AZ29=0,'Source data'!BA29=""),"",'Source data'!BA29/'Source data'!AZ29-1)</f>
        <v>-0.97142857142857142</v>
      </c>
      <c r="F30" s="14">
        <f>IF(OR('Source data'!BA29="",'Source data'!BA29=0,'Source data'!BB29=""),"",'Source data'!BB29/'Source data'!BA29-1)</f>
        <v>6</v>
      </c>
      <c r="G30" s="14">
        <f>IF(OR('Source data'!BB29="",'Source data'!BB29=0,'Source data'!BC29=""),"",'Source data'!BC29/'Source data'!BB29-1)</f>
        <v>0.78571428571428581</v>
      </c>
      <c r="H30" s="14">
        <f>IF(OR('Source data'!BC29="",'Source data'!BC29=0,'Source data'!BD29=""),"",'Source data'!BD29/'Source data'!BC29-1)</f>
        <v>2.12</v>
      </c>
      <c r="I30" s="14">
        <f>IF(OR('Source data'!BD29="",'Source data'!BD29=0,'Source data'!BE29=""),"",'Source data'!BE29/'Source data'!BD29-1)</f>
        <v>-0.84615384615384615</v>
      </c>
      <c r="J30" s="14">
        <f>IF(OR('Source data'!BE29="",'Source data'!BE29=0,'Source data'!BF29=""),"",'Source data'!BF29/'Source data'!BE29-1)</f>
        <v>-8.333333333333337E-2</v>
      </c>
      <c r="K30" s="14">
        <f>IF(OR('Source data'!BF29="",'Source data'!BF29=0,'Source data'!BG29=""),"",'Source data'!BG29/'Source data'!BF29-1)</f>
        <v>2</v>
      </c>
      <c r="L30" s="14" t="str">
        <f>IF(OR('Source data'!BG29="",'Source data'!BG29=0,'Source data'!BH29=""),"",'Source data'!BH29/'Source data'!BG29-1)</f>
        <v/>
      </c>
    </row>
    <row r="31" spans="1:12">
      <c r="A31" s="10" t="s">
        <v>76</v>
      </c>
      <c r="B31" s="14">
        <f>IF(OR('Source data'!AW30="",'Source data'!AW30=0,'Source data'!AX30=""),"",'Source data'!AX30/'Source data'!AW30-1)</f>
        <v>1.7999999999999998</v>
      </c>
      <c r="C31" s="14">
        <f>IF(OR('Source data'!AX30="",'Source data'!AX30=0,'Source data'!AY30=""),"",'Source data'!AY30/'Source data'!AX30-1)</f>
        <v>-0.4285714285714286</v>
      </c>
      <c r="D31" s="14">
        <f>IF(OR('Source data'!AY30="",'Source data'!AY30=0,'Source data'!AZ30=""),"",'Source data'!AZ30/'Source data'!AY30-1)</f>
        <v>1.625</v>
      </c>
      <c r="E31" s="14">
        <f>IF(OR('Source data'!AZ30="",'Source data'!AZ30=0,'Source data'!BA30=""),"",'Source data'!BA30/'Source data'!AZ30-1)</f>
        <v>-0.85714285714285721</v>
      </c>
      <c r="F31" s="14">
        <f>IF(OR('Source data'!BA30="",'Source data'!BA30=0,'Source data'!BB30=""),"",'Source data'!BB30/'Source data'!BA30-1)</f>
        <v>0.66666666666666674</v>
      </c>
      <c r="G31" s="14">
        <f>IF(OR('Source data'!BB30="",'Source data'!BB30=0,'Source data'!BC30=""),"",'Source data'!BC30/'Source data'!BB30-1)</f>
        <v>1.3333333333333335</v>
      </c>
      <c r="H31" s="14">
        <f>IF(OR('Source data'!BC30="",'Source data'!BC30=0,'Source data'!BD30=""),"",'Source data'!BD30/'Source data'!BC30-1)</f>
        <v>3.5714285714285712</v>
      </c>
      <c r="I31" s="14">
        <f>IF(OR('Source data'!BD30="",'Source data'!BD30=0,'Source data'!BE30=""),"",'Source data'!BE30/'Source data'!BD30-1)</f>
        <v>-0.66249999999999998</v>
      </c>
      <c r="J31" s="14">
        <f>IF(OR('Source data'!BE30="",'Source data'!BE30=0,'Source data'!BF30=""),"",'Source data'!BF30/'Source data'!BE30-1)</f>
        <v>-5.555555555555558E-2</v>
      </c>
      <c r="K31" s="14">
        <f>IF(OR('Source data'!BF30="",'Source data'!BF30=0,'Source data'!BG30=""),"",'Source data'!BG30/'Source data'!BF30-1)</f>
        <v>0.90196078431372539</v>
      </c>
      <c r="L31" s="14" t="str">
        <f>IF(OR('Source data'!BG30="",'Source data'!BG30=0,'Source data'!BH30=""),"",'Source data'!BH30/'Source data'!BG30-1)</f>
        <v/>
      </c>
    </row>
    <row r="32" spans="1:12">
      <c r="A32" s="10" t="s">
        <v>77</v>
      </c>
      <c r="B32" s="14">
        <f>IF(OR('Source data'!AW31="",'Source data'!AW31=0,'Source data'!AX31=""),"",'Source data'!AX31/'Source data'!AW31-1)</f>
        <v>-6.6666666666666652E-2</v>
      </c>
      <c r="C32" s="14">
        <f>IF(OR('Source data'!AX31="",'Source data'!AX31=0,'Source data'!AY31=""),"",'Source data'!AY31/'Source data'!AX31-1)</f>
        <v>0.14285714285714279</v>
      </c>
      <c r="D32" s="14">
        <f>IF(OR('Source data'!AY31="",'Source data'!AY31=0,'Source data'!AZ31=""),"",'Source data'!AZ31/'Source data'!AY31-1)</f>
        <v>2.9375</v>
      </c>
      <c r="E32" s="14">
        <f>IF(OR('Source data'!AZ31="",'Source data'!AZ31=0,'Source data'!BA31=""),"",'Source data'!BA31/'Source data'!AZ31-1)</f>
        <v>-0.77777777777777779</v>
      </c>
      <c r="F32" s="14">
        <f>IF(OR('Source data'!BA31="",'Source data'!BA31=0,'Source data'!BB31=""),"",'Source data'!BB31/'Source data'!BA31-1)</f>
        <v>1.2857142857142856</v>
      </c>
      <c r="G32" s="14">
        <f>IF(OR('Source data'!BB31="",'Source data'!BB31=0,'Source data'!BC31=""),"",'Source data'!BC31/'Source data'!BB31-1)</f>
        <v>9.375E-2</v>
      </c>
      <c r="H32" s="14">
        <f>IF(OR('Source data'!BC31="",'Source data'!BC31=0,'Source data'!BD31=""),"",'Source data'!BD31/'Source data'!BC31-1)</f>
        <v>4.5142857142857142</v>
      </c>
      <c r="I32" s="14">
        <f>IF(OR('Source data'!BD31="",'Source data'!BD31=0,'Source data'!BE31=""),"",'Source data'!BE31/'Source data'!BD31-1)</f>
        <v>-0.55440414507772018</v>
      </c>
      <c r="J32" s="14">
        <f>IF(OR('Source data'!BE31="",'Source data'!BE31=0,'Source data'!BF31=""),"",'Source data'!BF31/'Source data'!BE31-1)</f>
        <v>-0.29069767441860461</v>
      </c>
      <c r="K32" s="14">
        <f>IF(OR('Source data'!BF31="",'Source data'!BF31=0,'Source data'!BG31=""),"",'Source data'!BG31/'Source data'!BF31-1)</f>
        <v>1.901639344262295</v>
      </c>
      <c r="L32" s="14" t="str">
        <f>IF(OR('Source data'!BG31="",'Source data'!BG31=0,'Source data'!BH31=""),"",'Source data'!BH31/'Source data'!BG31-1)</f>
        <v/>
      </c>
    </row>
    <row r="33" spans="1:12">
      <c r="A33" s="10" t="s">
        <v>78</v>
      </c>
      <c r="B33" s="14">
        <f>IF(OR('Source data'!AW32="",'Source data'!AW32=0,'Source data'!AX32=""),"",'Source data'!AX32/'Source data'!AW32-1)</f>
        <v>8.3333333333333259E-2</v>
      </c>
      <c r="C33" s="14">
        <f>IF(OR('Source data'!AX32="",'Source data'!AX32=0,'Source data'!AY32=""),"",'Source data'!AY32/'Source data'!AX32-1)</f>
        <v>0.38461538461538458</v>
      </c>
      <c r="D33" s="14">
        <f>IF(OR('Source data'!AY32="",'Source data'!AY32=0,'Source data'!AZ32=""),"",'Source data'!AZ32/'Source data'!AY32-1)</f>
        <v>2.3888888888888888</v>
      </c>
      <c r="E33" s="14">
        <f>IF(OR('Source data'!AZ32="",'Source data'!AZ32=0,'Source data'!BA32=""),"",'Source data'!BA32/'Source data'!AZ32-1)</f>
        <v>-9.8360655737704916E-2</v>
      </c>
      <c r="F33" s="14">
        <f>IF(OR('Source data'!BA32="",'Source data'!BA32=0,'Source data'!BB32=""),"",'Source data'!BB32/'Source data'!BA32-1)</f>
        <v>7.2727272727272751E-2</v>
      </c>
      <c r="G33" s="14">
        <f>IF(OR('Source data'!BB32="",'Source data'!BB32=0,'Source data'!BC32=""),"",'Source data'!BC32/'Source data'!BB32-1)</f>
        <v>0.11864406779661008</v>
      </c>
      <c r="H33" s="14">
        <f>IF(OR('Source data'!BC32="",'Source data'!BC32=0,'Source data'!BD32=""),"",'Source data'!BD32/'Source data'!BC32-1)</f>
        <v>5.3181818181818183</v>
      </c>
      <c r="I33" s="14">
        <f>IF(OR('Source data'!BD32="",'Source data'!BD32=0,'Source data'!BE32=""),"",'Source data'!BE32/'Source data'!BD32-1)</f>
        <v>-0.73860911270983221</v>
      </c>
      <c r="J33" s="14">
        <f>IF(OR('Source data'!BE32="",'Source data'!BE32=0,'Source data'!BF32=""),"",'Source data'!BF32/'Source data'!BE32-1)</f>
        <v>-0.37614678899082565</v>
      </c>
      <c r="K33" s="14">
        <f>IF(OR('Source data'!BF32="",'Source data'!BF32=0,'Source data'!BG32=""),"",'Source data'!BG32/'Source data'!BF32-1)</f>
        <v>2.2205882352941178</v>
      </c>
      <c r="L33" s="14" t="str">
        <f>IF(OR('Source data'!BG32="",'Source data'!BG32=0,'Source data'!BH32=""),"",'Source data'!BH32/'Source data'!BG32-1)</f>
        <v/>
      </c>
    </row>
    <row r="34" spans="1:12">
      <c r="A34" s="10" t="s">
        <v>79</v>
      </c>
      <c r="B34" s="14">
        <f>IF(OR('Source data'!AW33="",'Source data'!AW33=0,'Source data'!AX33=""),"",'Source data'!AX33/'Source data'!AW33-1)</f>
        <v>-0.30434782608695654</v>
      </c>
      <c r="C34" s="14">
        <f>IF(OR('Source data'!AX33="",'Source data'!AX33=0,'Source data'!AY33=""),"",'Source data'!AY33/'Source data'!AX33-1)</f>
        <v>0.125</v>
      </c>
      <c r="D34" s="14">
        <f>IF(OR('Source data'!AY33="",'Source data'!AY33=0,'Source data'!AZ33=""),"",'Source data'!AZ33/'Source data'!AY33-1)</f>
        <v>2.3333333333333335</v>
      </c>
      <c r="E34" s="14">
        <f>IF(OR('Source data'!AZ33="",'Source data'!AZ33=0,'Source data'!BA33=""),"",'Source data'!BA33/'Source data'!AZ33-1)</f>
        <v>-0.6333333333333333</v>
      </c>
      <c r="F34" s="14">
        <f>IF(OR('Source data'!BA33="",'Source data'!BA33=0,'Source data'!BB33=""),"",'Source data'!BB33/'Source data'!BA33-1)</f>
        <v>0.5</v>
      </c>
      <c r="G34" s="14">
        <f>IF(OR('Source data'!BB33="",'Source data'!BB33=0,'Source data'!BC33=""),"",'Source data'!BC33/'Source data'!BB33-1)</f>
        <v>-0.48484848484848486</v>
      </c>
      <c r="H34" s="14">
        <f>IF(OR('Source data'!BC33="",'Source data'!BC33=0,'Source data'!BD33=""),"",'Source data'!BD33/'Source data'!BC33-1)</f>
        <v>7.3529411764705888</v>
      </c>
      <c r="I34" s="14">
        <f>IF(OR('Source data'!BD33="",'Source data'!BD33=0,'Source data'!BE33=""),"",'Source data'!BE33/'Source data'!BD33-1)</f>
        <v>-0.69718309859154926</v>
      </c>
      <c r="J34" s="14">
        <f>IF(OR('Source data'!BE33="",'Source data'!BE33=0,'Source data'!BF33=""),"",'Source data'!BF33/'Source data'!BE33-1)</f>
        <v>-0.44186046511627908</v>
      </c>
      <c r="K34" s="14">
        <f>IF(OR('Source data'!BF33="",'Source data'!BF33=0,'Source data'!BG33=""),"",'Source data'!BG33/'Source data'!BF33-1)</f>
        <v>1.9583333333333335</v>
      </c>
      <c r="L34" s="14" t="str">
        <f>IF(OR('Source data'!BG33="",'Source data'!BG33=0,'Source data'!BH33=""),"",'Source data'!BH33/'Source data'!BG33-1)</f>
        <v/>
      </c>
    </row>
    <row r="35" spans="1:12">
      <c r="A35" s="10" t="s">
        <v>80</v>
      </c>
      <c r="B35" s="14">
        <f>IF(OR('Source data'!AW34="",'Source data'!AW34=0,'Source data'!AX34=""),"",'Source data'!AX34/'Source data'!AW34-1)</f>
        <v>-0.14814814814814814</v>
      </c>
      <c r="C35" s="14">
        <f>IF(OR('Source data'!AX34="",'Source data'!AX34=0,'Source data'!AY34=""),"",'Source data'!AY34/'Source data'!AX34-1)</f>
        <v>-0.30434782608695654</v>
      </c>
      <c r="D35" s="14">
        <f>IF(OR('Source data'!AY34="",'Source data'!AY34=0,'Source data'!AZ34=""),"",'Source data'!AZ34/'Source data'!AY34-1)</f>
        <v>2.6875</v>
      </c>
      <c r="E35" s="14">
        <f>IF(OR('Source data'!AZ34="",'Source data'!AZ34=0,'Source data'!BA34=""),"",'Source data'!BA34/'Source data'!AZ34-1)</f>
        <v>-0.66101694915254239</v>
      </c>
      <c r="F35" s="14">
        <f>IF(OR('Source data'!BA34="",'Source data'!BA34=0,'Source data'!BB34=""),"",'Source data'!BB34/'Source data'!BA34-1)</f>
        <v>0.14999999999999991</v>
      </c>
      <c r="G35" s="14">
        <f>IF(OR('Source data'!BB34="",'Source data'!BB34=0,'Source data'!BC34=""),"",'Source data'!BC34/'Source data'!BB34-1)</f>
        <v>4.3478260869565188E-2</v>
      </c>
      <c r="H35" s="14">
        <f>IF(OR('Source data'!BC34="",'Source data'!BC34=0,'Source data'!BD34=""),"",'Source data'!BD34/'Source data'!BC34-1)</f>
        <v>7.8333333333333339</v>
      </c>
      <c r="I35" s="14">
        <f>IF(OR('Source data'!BD34="",'Source data'!BD34=0,'Source data'!BE34=""),"",'Source data'!BE34/'Source data'!BD34-1)</f>
        <v>-0.74056603773584906</v>
      </c>
      <c r="J35" s="14">
        <f>IF(OR('Source data'!BE34="",'Source data'!BE34=0,'Source data'!BF34=""),"",'Source data'!BF34/'Source data'!BE34-1)</f>
        <v>0.1272727272727272</v>
      </c>
      <c r="K35" s="14">
        <f>IF(OR('Source data'!BF34="",'Source data'!BF34=0,'Source data'!BG34=""),"",'Source data'!BG34/'Source data'!BF34-1)</f>
        <v>1.4838709677419355</v>
      </c>
      <c r="L35" s="14" t="str">
        <f>IF(OR('Source data'!BG34="",'Source data'!BG34=0,'Source data'!BH34=""),"",'Source data'!BH34/'Source data'!BG34-1)</f>
        <v/>
      </c>
    </row>
    <row r="36" spans="1:12">
      <c r="A36" s="10" t="s">
        <v>81</v>
      </c>
      <c r="B36" s="14">
        <f>IF(OR('Source data'!AW35="",'Source data'!AW35=0,'Source data'!AX35=""),"",'Source data'!AX35/'Source data'!AW35-1)</f>
        <v>-0.46666666666666667</v>
      </c>
      <c r="C36" s="14">
        <f>IF(OR('Source data'!AX35="",'Source data'!AX35=0,'Source data'!AY35=""),"",'Source data'!AY35/'Source data'!AX35-1)</f>
        <v>0.375</v>
      </c>
      <c r="D36" s="14">
        <f>IF(OR('Source data'!AY35="",'Source data'!AY35=0,'Source data'!AZ35=""),"",'Source data'!AZ35/'Source data'!AY35-1)</f>
        <v>3.9090909090909092</v>
      </c>
      <c r="E36" s="14">
        <f>IF(OR('Source data'!AZ35="",'Source data'!AZ35=0,'Source data'!BA35=""),"",'Source data'!BA35/'Source data'!AZ35-1)</f>
        <v>-0.88888888888888884</v>
      </c>
      <c r="F36" s="14">
        <f>IF(OR('Source data'!BA35="",'Source data'!BA35=0,'Source data'!BB35=""),"",'Source data'!BB35/'Source data'!BA35-1)</f>
        <v>2.1666666666666665</v>
      </c>
      <c r="G36" s="14">
        <f>IF(OR('Source data'!BB35="",'Source data'!BB35=0,'Source data'!BC35=""),"",'Source data'!BC35/'Source data'!BB35-1)</f>
        <v>0.31578947368421062</v>
      </c>
      <c r="H36" s="14">
        <f>IF(OR('Source data'!BC35="",'Source data'!BC35=0,'Source data'!BD35=""),"",'Source data'!BD35/'Source data'!BC35-1)</f>
        <v>2.16</v>
      </c>
      <c r="I36" s="14">
        <f>IF(OR('Source data'!BD35="",'Source data'!BD35=0,'Source data'!BE35=""),"",'Source data'!BE35/'Source data'!BD35-1)</f>
        <v>-0.77215189873417722</v>
      </c>
      <c r="J36" s="14">
        <f>IF(OR('Source data'!BE35="",'Source data'!BE35=0,'Source data'!BF35=""),"",'Source data'!BF35/'Source data'!BE35-1)</f>
        <v>-0.33333333333333337</v>
      </c>
      <c r="K36" s="14">
        <f>IF(OR('Source data'!BF35="",'Source data'!BF35=0,'Source data'!BG35=""),"",'Source data'!BG35/'Source data'!BF35-1)</f>
        <v>2.4166666666666665</v>
      </c>
      <c r="L36" s="14" t="str">
        <f>IF(OR('Source data'!BG35="",'Source data'!BG35=0,'Source data'!BH35=""),"",'Source data'!BH35/'Source data'!BG35-1)</f>
        <v/>
      </c>
    </row>
    <row r="37" spans="1:12">
      <c r="A37" s="10" t="s">
        <v>82</v>
      </c>
      <c r="B37" s="14">
        <f>IF(OR('Source data'!AW36="",'Source data'!AW36=0,'Source data'!AX36=""),"",'Source data'!AX36/'Source data'!AW36-1)</f>
        <v>-5.2631578947368474E-2</v>
      </c>
      <c r="C37" s="14">
        <f>IF(OR('Source data'!AX36="",'Source data'!AX36=0,'Source data'!AY36=""),"",'Source data'!AY36/'Source data'!AX36-1)</f>
        <v>-0.33333333333333337</v>
      </c>
      <c r="D37" s="14">
        <f>IF(OR('Source data'!AY36="",'Source data'!AY36=0,'Source data'!AZ36=""),"",'Source data'!AZ36/'Source data'!AY36-1)</f>
        <v>3.083333333333333</v>
      </c>
      <c r="E37" s="14">
        <f>IF(OR('Source data'!AZ36="",'Source data'!AZ36=0,'Source data'!BA36=""),"",'Source data'!BA36/'Source data'!AZ36-1)</f>
        <v>-0.7142857142857143</v>
      </c>
      <c r="F37" s="14">
        <f>IF(OR('Source data'!BA36="",'Source data'!BA36=0,'Source data'!BB36=""),"",'Source data'!BB36/'Source data'!BA36-1)</f>
        <v>0.4285714285714286</v>
      </c>
      <c r="G37" s="14">
        <f>IF(OR('Source data'!BB36="",'Source data'!BB36=0,'Source data'!BC36=""),"",'Source data'!BC36/'Source data'!BB36-1)</f>
        <v>1.0499999999999998</v>
      </c>
      <c r="H37" s="14">
        <f>IF(OR('Source data'!BC36="",'Source data'!BC36=0,'Source data'!BD36=""),"",'Source data'!BD36/'Source data'!BC36-1)</f>
        <v>2.4390243902439024</v>
      </c>
      <c r="I37" s="14">
        <f>IF(OR('Source data'!BD36="",'Source data'!BD36=0,'Source data'!BE36=""),"",'Source data'!BE36/'Source data'!BD36-1)</f>
        <v>-0.63120567375886527</v>
      </c>
      <c r="J37" s="14">
        <f>IF(OR('Source data'!BE36="",'Source data'!BE36=0,'Source data'!BF36=""),"",'Source data'!BF36/'Source data'!BE36-1)</f>
        <v>-0.28846153846153844</v>
      </c>
      <c r="K37" s="14">
        <f>IF(OR('Source data'!BF36="",'Source data'!BF36=0,'Source data'!BG36=""),"",'Source data'!BG36/'Source data'!BF36-1)</f>
        <v>3.4054054054054053</v>
      </c>
      <c r="L37" s="14" t="str">
        <f>IF(OR('Source data'!BG36="",'Source data'!BG36=0,'Source data'!BH36=""),"",'Source data'!BH36/'Source data'!BG36-1)</f>
        <v/>
      </c>
    </row>
    <row r="38" spans="1:12">
      <c r="A38" s="10" t="s">
        <v>83</v>
      </c>
      <c r="B38" s="14">
        <f>IF(OR('Source data'!AW37="",'Source data'!AW37=0,'Source data'!AX37=""),"",'Source data'!AX37/'Source data'!AW37-1)</f>
        <v>0.21428571428571419</v>
      </c>
      <c r="C38" s="14">
        <f>IF(OR('Source data'!AX37="",'Source data'!AX37=0,'Source data'!AY37=""),"",'Source data'!AY37/'Source data'!AX37-1)</f>
        <v>-0.17647058823529416</v>
      </c>
      <c r="D38" s="14">
        <f>IF(OR('Source data'!AY37="",'Source data'!AY37=0,'Source data'!AZ37=""),"",'Source data'!AZ37/'Source data'!AY37-1)</f>
        <v>2.4285714285714284</v>
      </c>
      <c r="E38" s="14">
        <f>IF(OR('Source data'!AZ37="",'Source data'!AZ37=0,'Source data'!BA37=""),"",'Source data'!BA37/'Source data'!AZ37-1)</f>
        <v>-0.35416666666666663</v>
      </c>
      <c r="F38" s="14">
        <f>IF(OR('Source data'!BA37="",'Source data'!BA37=0,'Source data'!BB37=""),"",'Source data'!BB37/'Source data'!BA37-1)</f>
        <v>0.38709677419354849</v>
      </c>
      <c r="G38" s="14">
        <f>IF(OR('Source data'!BB37="",'Source data'!BB37=0,'Source data'!BC37=""),"",'Source data'!BC37/'Source data'!BB37-1)</f>
        <v>-9.3023255813953543E-2</v>
      </c>
      <c r="H38" s="14">
        <f>IF(OR('Source data'!BC37="",'Source data'!BC37=0,'Source data'!BD37=""),"",'Source data'!BD37/'Source data'!BC37-1)</f>
        <v>8.0256410256410255</v>
      </c>
      <c r="I38" s="14">
        <f>IF(OR('Source data'!BD37="",'Source data'!BD37=0,'Source data'!BE37=""),"",'Source data'!BE37/'Source data'!BD37-1)</f>
        <v>-0.77272727272727271</v>
      </c>
      <c r="J38" s="14">
        <f>IF(OR('Source data'!BE37="",'Source data'!BE37=0,'Source data'!BF37=""),"",'Source data'!BF37/'Source data'!BE37-1)</f>
        <v>0.73750000000000004</v>
      </c>
      <c r="K38" s="14">
        <f>IF(OR('Source data'!BF37="",'Source data'!BF37=0,'Source data'!BG37=""),"",'Source data'!BG37/'Source data'!BF37-1)</f>
        <v>0.62589928057553967</v>
      </c>
      <c r="L38" s="14" t="str">
        <f>IF(OR('Source data'!BG37="",'Source data'!BG37=0,'Source data'!BH37=""),"",'Source data'!BH37/'Source data'!BG37-1)</f>
        <v/>
      </c>
    </row>
    <row r="39" spans="1:12">
      <c r="A39" s="10" t="s">
        <v>84</v>
      </c>
      <c r="B39" s="14">
        <f>IF(OR('Source data'!AW38="",'Source data'!AW38=0,'Source data'!AX38=""),"",'Source data'!AX38/'Source data'!AW38-1)</f>
        <v>0.11111111111111116</v>
      </c>
      <c r="C39" s="14">
        <f>IF(OR('Source data'!AX38="",'Source data'!AX38=0,'Source data'!AY38=""),"",'Source data'!AY38/'Source data'!AX38-1)</f>
        <v>0.25</v>
      </c>
      <c r="D39" s="14">
        <f>IF(OR('Source data'!AY38="",'Source data'!AY38=0,'Source data'!AZ38=""),"",'Source data'!AZ38/'Source data'!AY38-1)</f>
        <v>0.91999999999999993</v>
      </c>
      <c r="E39" s="14">
        <f>IF(OR('Source data'!AZ38="",'Source data'!AZ38=0,'Source data'!BA38=""),"",'Source data'!BA38/'Source data'!AZ38-1)</f>
        <v>-0.83333333333333337</v>
      </c>
      <c r="F39" s="14">
        <f>IF(OR('Source data'!BA38="",'Source data'!BA38=0,'Source data'!BB38=""),"",'Source data'!BB38/'Source data'!BA38-1)</f>
        <v>0.75</v>
      </c>
      <c r="G39" s="14">
        <f>IF(OR('Source data'!BB38="",'Source data'!BB38=0,'Source data'!BC38=""),"",'Source data'!BC38/'Source data'!BB38-1)</f>
        <v>0.5714285714285714</v>
      </c>
      <c r="H39" s="14">
        <f>IF(OR('Source data'!BC38="",'Source data'!BC38=0,'Source data'!BD38=""),"",'Source data'!BD38/'Source data'!BC38-1)</f>
        <v>2.8636363636363638</v>
      </c>
      <c r="I39" s="14">
        <f>IF(OR('Source data'!BD38="",'Source data'!BD38=0,'Source data'!BE38=""),"",'Source data'!BE38/'Source data'!BD38-1)</f>
        <v>-0.61176470588235299</v>
      </c>
      <c r="J39" s="14">
        <f>IF(OR('Source data'!BE38="",'Source data'!BE38=0,'Source data'!BF38=""),"",'Source data'!BF38/'Source data'!BE38-1)</f>
        <v>3.0303030303030276E-2</v>
      </c>
      <c r="K39" s="14">
        <f>IF(OR('Source data'!BF38="",'Source data'!BF38=0,'Source data'!BG38=""),"",'Source data'!BG38/'Source data'!BF38-1)</f>
        <v>0.52941176470588225</v>
      </c>
      <c r="L39" s="14" t="str">
        <f>IF(OR('Source data'!BG38="",'Source data'!BG38=0,'Source data'!BH38=""),"",'Source data'!BH38/'Source data'!BG38-1)</f>
        <v/>
      </c>
    </row>
    <row r="40" spans="1:12">
      <c r="A40" s="10" t="s">
        <v>85</v>
      </c>
      <c r="B40" s="14">
        <f>IF(OR('Source data'!AW39="",'Source data'!AW39=0,'Source data'!AX39=""),"",'Source data'!AX39/'Source data'!AW39-1)</f>
        <v>0.66666666666666674</v>
      </c>
      <c r="C40" s="14">
        <f>IF(OR('Source data'!AX39="",'Source data'!AX39=0,'Source data'!AY39=""),"",'Source data'!AY39/'Source data'!AX39-1)</f>
        <v>0.19999999999999996</v>
      </c>
      <c r="D40" s="14">
        <f>IF(OR('Source data'!AY39="",'Source data'!AY39=0,'Source data'!AZ39=""),"",'Source data'!AZ39/'Source data'!AY39-1)</f>
        <v>6.5</v>
      </c>
      <c r="E40" s="14">
        <f>IF(OR('Source data'!AZ39="",'Source data'!AZ39=0,'Source data'!BA39=""),"",'Source data'!BA39/'Source data'!AZ39-1)</f>
        <v>-0.93333333333333335</v>
      </c>
      <c r="F40" s="14">
        <f>IF(OR('Source data'!BA39="",'Source data'!BA39=0,'Source data'!BB39=""),"",'Source data'!BB39/'Source data'!BA39-1)</f>
        <v>0.66666666666666674</v>
      </c>
      <c r="G40" s="14">
        <f>IF(OR('Source data'!BB39="",'Source data'!BB39=0,'Source data'!BC39=""),"",'Source data'!BC39/'Source data'!BB39-1)</f>
        <v>-0.19999999999999996</v>
      </c>
      <c r="H40" s="14">
        <f>IF(OR('Source data'!BC39="",'Source data'!BC39=0,'Source data'!BD39=""),"",'Source data'!BD39/'Source data'!BC39-1)</f>
        <v>6.5</v>
      </c>
      <c r="I40" s="14">
        <f>IF(OR('Source data'!BD39="",'Source data'!BD39=0,'Source data'!BE39=""),"",'Source data'!BE39/'Source data'!BD39-1)</f>
        <v>-0.83333333333333337</v>
      </c>
      <c r="J40" s="14">
        <f>IF(OR('Source data'!BE39="",'Source data'!BE39=0,'Source data'!BF39=""),"",'Source data'!BF39/'Source data'!BE39-1)</f>
        <v>-0.4</v>
      </c>
      <c r="K40" s="14">
        <f>IF(OR('Source data'!BF39="",'Source data'!BF39=0,'Source data'!BG39=""),"",'Source data'!BG39/'Source data'!BF39-1)</f>
        <v>25</v>
      </c>
      <c r="L40" s="14" t="str">
        <f>IF(OR('Source data'!BG39="",'Source data'!BG39=0,'Source data'!BH39=""),"",'Source data'!BH39/'Source data'!BG39-1)</f>
        <v/>
      </c>
    </row>
    <row r="41" spans="1:12">
      <c r="A41" s="10" t="s">
        <v>86</v>
      </c>
      <c r="B41" s="14">
        <f>IF(OR('Source data'!AW40="",'Source data'!AW40=0,'Source data'!AX40=""),"",'Source data'!AX40/'Source data'!AW40-1)</f>
        <v>-0.46153846153846156</v>
      </c>
      <c r="C41" s="14">
        <f>IF(OR('Source data'!AX40="",'Source data'!AX40=0,'Source data'!AY40=""),"",'Source data'!AY40/'Source data'!AX40-1)</f>
        <v>0.5714285714285714</v>
      </c>
      <c r="D41" s="14">
        <f>IF(OR('Source data'!AY40="",'Source data'!AY40=0,'Source data'!AZ40=""),"",'Source data'!AZ40/'Source data'!AY40-1)</f>
        <v>2.8181818181818183</v>
      </c>
      <c r="E41" s="14">
        <f>IF(OR('Source data'!AZ40="",'Source data'!AZ40=0,'Source data'!BA40=""),"",'Source data'!BA40/'Source data'!AZ40-1)</f>
        <v>-0.66666666666666674</v>
      </c>
      <c r="F41" s="14">
        <f>IF(OR('Source data'!BA40="",'Source data'!BA40=0,'Source data'!BB40=""),"",'Source data'!BB40/'Source data'!BA40-1)</f>
        <v>0.21428571428571419</v>
      </c>
      <c r="G41" s="14">
        <f>IF(OR('Source data'!BB40="",'Source data'!BB40=0,'Source data'!BC40=""),"",'Source data'!BC40/'Source data'!BB40-1)</f>
        <v>1</v>
      </c>
      <c r="H41" s="14">
        <f>IF(OR('Source data'!BC40="",'Source data'!BC40=0,'Source data'!BD40=""),"",'Source data'!BD40/'Source data'!BC40-1)</f>
        <v>4.5882352941176467</v>
      </c>
      <c r="I41" s="14">
        <f>IF(OR('Source data'!BD40="",'Source data'!BD40=0,'Source data'!BE40=""),"",'Source data'!BE40/'Source data'!BD40-1)</f>
        <v>-0.47894736842105268</v>
      </c>
      <c r="J41" s="14">
        <f>IF(OR('Source data'!BE40="",'Source data'!BE40=0,'Source data'!BF40=""),"",'Source data'!BF40/'Source data'!BE40-1)</f>
        <v>-0.24242424242424243</v>
      </c>
      <c r="K41" s="14">
        <f>IF(OR('Source data'!BF40="",'Source data'!BF40=0,'Source data'!BG40=""),"",'Source data'!BG40/'Source data'!BF40-1)</f>
        <v>3.0133333333333336</v>
      </c>
      <c r="L41" s="14" t="str">
        <f>IF(OR('Source data'!BG40="",'Source data'!BG40=0,'Source data'!BH40=""),"",'Source data'!BH40/'Source data'!BG40-1)</f>
        <v/>
      </c>
    </row>
    <row r="42" spans="1:12">
      <c r="A42" s="10" t="s">
        <v>87</v>
      </c>
      <c r="B42" s="14">
        <f>IF(OR('Source data'!AW41="",'Source data'!AW41=0,'Source data'!AX41=""),"",'Source data'!AX41/'Source data'!AW41-1)</f>
        <v>-5.8823529411764719E-2</v>
      </c>
      <c r="C42" s="14">
        <f>IF(OR('Source data'!AX41="",'Source data'!AX41=0,'Source data'!AY41=""),"",'Source data'!AY41/'Source data'!AX41-1)</f>
        <v>-0.1875</v>
      </c>
      <c r="D42" s="14">
        <f>IF(OR('Source data'!AY41="",'Source data'!AY41=0,'Source data'!AZ41=""),"",'Source data'!AZ41/'Source data'!AY41-1)</f>
        <v>2.2307692307692308</v>
      </c>
      <c r="E42" s="14">
        <f>IF(OR('Source data'!AZ41="",'Source data'!AZ41=0,'Source data'!BA41=""),"",'Source data'!BA41/'Source data'!AZ41-1)</f>
        <v>-0.73809523809523814</v>
      </c>
      <c r="F42" s="14">
        <f>IF(OR('Source data'!BA41="",'Source data'!BA41=0,'Source data'!BB41=""),"",'Source data'!BB41/'Source data'!BA41-1)</f>
        <v>-9.0909090909090939E-2</v>
      </c>
      <c r="G42" s="14">
        <f>IF(OR('Source data'!BB41="",'Source data'!BB41=0,'Source data'!BC41=""),"",'Source data'!BC41/'Source data'!BB41-1)</f>
        <v>-0.6</v>
      </c>
      <c r="H42" s="14">
        <f>IF(OR('Source data'!BC41="",'Source data'!BC41=0,'Source data'!BD41=""),"",'Source data'!BD41/'Source data'!BC41-1)</f>
        <v>11</v>
      </c>
      <c r="I42" s="14">
        <f>IF(OR('Source data'!BD41="",'Source data'!BD41=0,'Source data'!BE41=""),"",'Source data'!BE41/'Source data'!BD41-1)</f>
        <v>-0.83333333333333337</v>
      </c>
      <c r="J42" s="14">
        <f>IF(OR('Source data'!BE41="",'Source data'!BE41=0,'Source data'!BF41=""),"",'Source data'!BF41/'Source data'!BE41-1)</f>
        <v>0.25</v>
      </c>
      <c r="K42" s="14">
        <f>IF(OR('Source data'!BF41="",'Source data'!BF41=0,'Source data'!BG41=""),"",'Source data'!BG41/'Source data'!BF41-1)</f>
        <v>1.5</v>
      </c>
      <c r="L42" s="14" t="str">
        <f>IF(OR('Source data'!BG41="",'Source data'!BG41=0,'Source data'!BH41=""),"",'Source data'!BH41/'Source data'!BG41-1)</f>
        <v/>
      </c>
    </row>
    <row r="43" spans="1:12">
      <c r="A43" s="10" t="s">
        <v>88</v>
      </c>
      <c r="B43" s="14">
        <f>IF(OR('Source data'!AW42="",'Source data'!AW42=0,'Source data'!AX42=""),"",'Source data'!AX42/'Source data'!AW42-1)</f>
        <v>-0.25</v>
      </c>
      <c r="C43" s="14">
        <f>IF(OR('Source data'!AX42="",'Source data'!AX42=0,'Source data'!AY42=""),"",'Source data'!AY42/'Source data'!AX42-1)</f>
        <v>0.83333333333333326</v>
      </c>
      <c r="D43" s="14">
        <f>IF(OR('Source data'!AY42="",'Source data'!AY42=0,'Source data'!AZ42=""),"",'Source data'!AZ42/'Source data'!AY42-1)</f>
        <v>2.6363636363636362</v>
      </c>
      <c r="E43" s="14">
        <f>IF(OR('Source data'!AZ42="",'Source data'!AZ42=0,'Source data'!BA42=""),"",'Source data'!BA42/'Source data'!AZ42-1)</f>
        <v>-0.7</v>
      </c>
      <c r="F43" s="14">
        <f>IF(OR('Source data'!BA42="",'Source data'!BA42=0,'Source data'!BB42=""),"",'Source data'!BB42/'Source data'!BA42-1)</f>
        <v>0.66666666666666674</v>
      </c>
      <c r="G43" s="14">
        <f>IF(OR('Source data'!BB42="",'Source data'!BB42=0,'Source data'!BC42=""),"",'Source data'!BC42/'Source data'!BB42-1)</f>
        <v>0.44999999999999996</v>
      </c>
      <c r="H43" s="14">
        <f>IF(OR('Source data'!BC42="",'Source data'!BC42=0,'Source data'!BD42=""),"",'Source data'!BD42/'Source data'!BC42-1)</f>
        <v>5.0344827586206895</v>
      </c>
      <c r="I43" s="14">
        <f>IF(OR('Source data'!BD42="",'Source data'!BD42=0,'Source data'!BE42=""),"",'Source data'!BE42/'Source data'!BD42-1)</f>
        <v>-0.81142857142857139</v>
      </c>
      <c r="J43" s="14">
        <f>IF(OR('Source data'!BE42="",'Source data'!BE42=0,'Source data'!BF42=""),"",'Source data'!BF42/'Source data'!BE42-1)</f>
        <v>-0.21212121212121215</v>
      </c>
      <c r="K43" s="14">
        <f>IF(OR('Source data'!BF42="",'Source data'!BF42=0,'Source data'!BG42=""),"",'Source data'!BG42/'Source data'!BF42-1)</f>
        <v>3.4615384615384617</v>
      </c>
      <c r="L43" s="14" t="str">
        <f>IF(OR('Source data'!BG42="",'Source data'!BG42=0,'Source data'!BH42=""),"",'Source data'!BH42/'Source data'!BG42-1)</f>
        <v/>
      </c>
    </row>
    <row r="44" spans="1:12">
      <c r="A44" s="10" t="s">
        <v>89</v>
      </c>
      <c r="B44" s="14">
        <f>IF(OR('Source data'!AW43="",'Source data'!AW43=0,'Source data'!AX43=""),"",'Source data'!AX43/'Source data'!AW43-1)</f>
        <v>-0.30769230769230771</v>
      </c>
      <c r="C44" s="14">
        <f>IF(OR('Source data'!AX43="",'Source data'!AX43=0,'Source data'!AY43=""),"",'Source data'!AY43/'Source data'!AX43-1)</f>
        <v>0.11111111111111116</v>
      </c>
      <c r="D44" s="14">
        <f>IF(OR('Source data'!AY43="",'Source data'!AY43=0,'Source data'!AZ43=""),"",'Source data'!AZ43/'Source data'!AY43-1)</f>
        <v>2.7</v>
      </c>
      <c r="E44" s="14">
        <f>IF(OR('Source data'!AZ43="",'Source data'!AZ43=0,'Source data'!BA43=""),"",'Source data'!BA43/'Source data'!AZ43-1)</f>
        <v>-0.83783783783783783</v>
      </c>
      <c r="F44" s="14">
        <f>IF(OR('Source data'!BA43="",'Source data'!BA43=0,'Source data'!BB43=""),"",'Source data'!BB43/'Source data'!BA43-1)</f>
        <v>1.3333333333333335</v>
      </c>
      <c r="G44" s="14">
        <f>IF(OR('Source data'!BB43="",'Source data'!BB43=0,'Source data'!BC43=""),"",'Source data'!BC43/'Source data'!BB43-1)</f>
        <v>7.1428571428571397E-2</v>
      </c>
      <c r="H44" s="14">
        <f>IF(OR('Source data'!BC43="",'Source data'!BC43=0,'Source data'!BD43=""),"",'Source data'!BD43/'Source data'!BC43-1)</f>
        <v>3.2</v>
      </c>
      <c r="I44" s="14">
        <f>IF(OR('Source data'!BD43="",'Source data'!BD43=0,'Source data'!BE43=""),"",'Source data'!BE43/'Source data'!BD43-1)</f>
        <v>-0.63492063492063489</v>
      </c>
      <c r="J44" s="14">
        <f>IF(OR('Source data'!BE43="",'Source data'!BE43=0,'Source data'!BF43=""),"",'Source data'!BF43/'Source data'!BE43-1)</f>
        <v>-0.39130434782608692</v>
      </c>
      <c r="K44" s="14">
        <f>IF(OR('Source data'!BF43="",'Source data'!BF43=0,'Source data'!BG43=""),"",'Source data'!BG43/'Source data'!BF43-1)</f>
        <v>1.9285714285714284</v>
      </c>
      <c r="L44" s="14" t="str">
        <f>IF(OR('Source data'!BG43="",'Source data'!BG43=0,'Source data'!BH43=""),"",'Source data'!BH43/'Source data'!BG43-1)</f>
        <v/>
      </c>
    </row>
    <row r="45" spans="1:12">
      <c r="A45" s="10" t="s">
        <v>90</v>
      </c>
      <c r="B45" s="14">
        <f>IF(OR('Source data'!AW44="",'Source data'!AW44=0,'Source data'!AX44=""),"",'Source data'!AX44/'Source data'!AW44-1)</f>
        <v>0</v>
      </c>
      <c r="C45" s="14">
        <f>IF(OR('Source data'!AX44="",'Source data'!AX44=0,'Source data'!AY44=""),"",'Source data'!AY44/'Source data'!AX44-1)</f>
        <v>-0.19999999999999996</v>
      </c>
      <c r="D45" s="14">
        <f>IF(OR('Source data'!AY44="",'Source data'!AY44=0,'Source data'!AZ44=""),"",'Source data'!AZ44/'Source data'!AY44-1)</f>
        <v>7.75</v>
      </c>
      <c r="E45" s="14">
        <f>IF(OR('Source data'!AZ44="",'Source data'!AZ44=0,'Source data'!BA44=""),"",'Source data'!BA44/'Source data'!AZ44-1)</f>
        <v>-0.94285714285714284</v>
      </c>
      <c r="F45" s="14">
        <f>IF(OR('Source data'!BA44="",'Source data'!BA44=0,'Source data'!BB44=""),"",'Source data'!BB44/'Source data'!BA44-1)</f>
        <v>1.5</v>
      </c>
      <c r="G45" s="14">
        <f>IF(OR('Source data'!BB44="",'Source data'!BB44=0,'Source data'!BC44=""),"",'Source data'!BC44/'Source data'!BB44-1)</f>
        <v>0.19999999999999996</v>
      </c>
      <c r="H45" s="14">
        <f>IF(OR('Source data'!BC44="",'Source data'!BC44=0,'Source data'!BD44=""),"",'Source data'!BD44/'Source data'!BC44-1)</f>
        <v>1.3333333333333335</v>
      </c>
      <c r="I45" s="14">
        <f>IF(OR('Source data'!BD44="",'Source data'!BD44=0,'Source data'!BE44=""),"",'Source data'!BE44/'Source data'!BD44-1)</f>
        <v>-0.7142857142857143</v>
      </c>
      <c r="J45" s="14">
        <f>IF(OR('Source data'!BE44="",'Source data'!BE44=0,'Source data'!BF44=""),"",'Source data'!BF44/'Source data'!BE44-1)</f>
        <v>-0.75</v>
      </c>
      <c r="K45" s="14">
        <f>IF(OR('Source data'!BF44="",'Source data'!BF44=0,'Source data'!BG44=""),"",'Source data'!BG44/'Source data'!BF44-1)</f>
        <v>5</v>
      </c>
      <c r="L45" s="14" t="str">
        <f>IF(OR('Source data'!BG44="",'Source data'!BG44=0,'Source data'!BH44=""),"",'Source data'!BH44/'Source data'!BG44-1)</f>
        <v/>
      </c>
    </row>
    <row r="46" spans="1:12">
      <c r="A46" s="10" t="s">
        <v>91</v>
      </c>
      <c r="B46" s="14">
        <f>IF(OR('Source data'!AW45="",'Source data'!AW45=0,'Source data'!AX45=""),"",'Source data'!AX45/'Source data'!AW45-1)</f>
        <v>-0.19999999999999996</v>
      </c>
      <c r="C46" s="14">
        <f>IF(OR('Source data'!AX45="",'Source data'!AX45=0,'Source data'!AY45=""),"",'Source data'!AY45/'Source data'!AX45-1)</f>
        <v>0.25</v>
      </c>
      <c r="D46" s="14">
        <f>IF(OR('Source data'!AY45="",'Source data'!AY45=0,'Source data'!AZ45=""),"",'Source data'!AZ45/'Source data'!AY45-1)</f>
        <v>2.5</v>
      </c>
      <c r="E46" s="14">
        <f>IF(OR('Source data'!AZ45="",'Source data'!AZ45=0,'Source data'!BA45=""),"",'Source data'!BA45/'Source data'!AZ45-1)</f>
        <v>-0.8</v>
      </c>
      <c r="F46" s="14">
        <f>IF(OR('Source data'!BA45="",'Source data'!BA45=0,'Source data'!BB45=""),"",'Source data'!BB45/'Source data'!BA45-1)</f>
        <v>1.2857142857142856</v>
      </c>
      <c r="G46" s="14">
        <f>IF(OR('Source data'!BB45="",'Source data'!BB45=0,'Source data'!BC45=""),"",'Source data'!BC45/'Source data'!BB45-1)</f>
        <v>2.0625</v>
      </c>
      <c r="H46" s="14">
        <f>IF(OR('Source data'!BC45="",'Source data'!BC45=0,'Source data'!BD45=""),"",'Source data'!BD45/'Source data'!BC45-1)</f>
        <v>1.1020408163265305</v>
      </c>
      <c r="I46" s="14">
        <f>IF(OR('Source data'!BD45="",'Source data'!BD45=0,'Source data'!BE45=""),"",'Source data'!BE45/'Source data'!BD45-1)</f>
        <v>2.1941747572815533</v>
      </c>
      <c r="J46" s="14">
        <f>IF(OR('Source data'!BE45="",'Source data'!BE45=0,'Source data'!BF45=""),"",'Source data'!BF45/'Source data'!BE45-1)</f>
        <v>-0.61398176291793316</v>
      </c>
      <c r="K46" s="14">
        <f>IF(OR('Source data'!BF45="",'Source data'!BF45=0,'Source data'!BG45=""),"",'Source data'!BG45/'Source data'!BF45-1)</f>
        <v>-0.53543307086614167</v>
      </c>
      <c r="L46" s="14" t="str">
        <f>IF(OR('Source data'!BG45="",'Source data'!BG45=0,'Source data'!BH45=""),"",'Source data'!BH45/'Source data'!BG45-1)</f>
        <v/>
      </c>
    </row>
    <row r="47" spans="1:12">
      <c r="A47" s="10" t="s">
        <v>92</v>
      </c>
      <c r="B47" s="14">
        <f>IF(OR('Source data'!AW46="",'Source data'!AW46=0,'Source data'!AX46=""),"",'Source data'!AX46/'Source data'!AW46-1)</f>
        <v>-0.19999999999999996</v>
      </c>
      <c r="C47" s="14">
        <f>IF(OR('Source data'!AX46="",'Source data'!AX46=0,'Source data'!AY46=""),"",'Source data'!AY46/'Source data'!AX46-1)</f>
        <v>0.625</v>
      </c>
      <c r="D47" s="14">
        <f>IF(OR('Source data'!AY46="",'Source data'!AY46=0,'Source data'!AZ46=""),"",'Source data'!AZ46/'Source data'!AY46-1)</f>
        <v>1.6923076923076925</v>
      </c>
      <c r="E47" s="14">
        <f>IF(OR('Source data'!AZ46="",'Source data'!AZ46=0,'Source data'!BA46=""),"",'Source data'!BA46/'Source data'!AZ46-1)</f>
        <v>-0.91428571428571426</v>
      </c>
      <c r="F47" s="14">
        <f>IF(OR('Source data'!BA46="",'Source data'!BA46=0,'Source data'!BB46=""),"",'Source data'!BB46/'Source data'!BA46-1)</f>
        <v>0</v>
      </c>
      <c r="G47" s="14">
        <f>IF(OR('Source data'!BB46="",'Source data'!BB46=0,'Source data'!BC46=""),"",'Source data'!BC46/'Source data'!BB46-1)</f>
        <v>1.3333333333333335</v>
      </c>
      <c r="H47" s="14">
        <f>IF(OR('Source data'!BC46="",'Source data'!BC46=0,'Source data'!BD46=""),"",'Source data'!BD46/'Source data'!BC46-1)</f>
        <v>2.2857142857142856</v>
      </c>
      <c r="I47" s="14">
        <f>IF(OR('Source data'!BD46="",'Source data'!BD46=0,'Source data'!BE46=""),"",'Source data'!BE46/'Source data'!BD46-1)</f>
        <v>-0.73913043478260865</v>
      </c>
      <c r="J47" s="14">
        <f>IF(OR('Source data'!BE46="",'Source data'!BE46=0,'Source data'!BF46=""),"",'Source data'!BF46/'Source data'!BE46-1)</f>
        <v>0.66666666666666674</v>
      </c>
      <c r="K47" s="14">
        <f>IF(OR('Source data'!BF46="",'Source data'!BF46=0,'Source data'!BG46=""),"",'Source data'!BG46/'Source data'!BF46-1)</f>
        <v>1</v>
      </c>
      <c r="L47" s="14" t="str">
        <f>IF(OR('Source data'!BG46="",'Source data'!BG46=0,'Source data'!BH46=""),"",'Source data'!BH46/'Source data'!BG46-1)</f>
        <v/>
      </c>
    </row>
    <row r="48" spans="1:12">
      <c r="A48" s="10" t="s">
        <v>93</v>
      </c>
      <c r="B48" s="14">
        <f>IF(OR('Source data'!AW47="",'Source data'!AW47=0,'Source data'!AX47=""),"",'Source data'!AX47/'Source data'!AW47-1)</f>
        <v>-0.41666666666666663</v>
      </c>
      <c r="C48" s="14">
        <f>IF(OR('Source data'!AX47="",'Source data'!AX47=0,'Source data'!AY47=""),"",'Source data'!AY47/'Source data'!AX47-1)</f>
        <v>0.14285714285714279</v>
      </c>
      <c r="D48" s="14">
        <f>IF(OR('Source data'!AY47="",'Source data'!AY47=0,'Source data'!AZ47=""),"",'Source data'!AZ47/'Source data'!AY47-1)</f>
        <v>3.25</v>
      </c>
      <c r="E48" s="14">
        <f>IF(OR('Source data'!AZ47="",'Source data'!AZ47=0,'Source data'!BA47=""),"",'Source data'!BA47/'Source data'!AZ47-1)</f>
        <v>-0.61764705882352944</v>
      </c>
      <c r="F48" s="14">
        <f>IF(OR('Source data'!BA47="",'Source data'!BA47=0,'Source data'!BB47=""),"",'Source data'!BB47/'Source data'!BA47-1)</f>
        <v>0.30769230769230771</v>
      </c>
      <c r="G48" s="14">
        <f>IF(OR('Source data'!BB47="",'Source data'!BB47=0,'Source data'!BC47=""),"",'Source data'!BC47/'Source data'!BB47-1)</f>
        <v>0.11764705882352944</v>
      </c>
      <c r="H48" s="14">
        <f>IF(OR('Source data'!BC47="",'Source data'!BC47=0,'Source data'!BD47=""),"",'Source data'!BD47/'Source data'!BC47-1)</f>
        <v>3</v>
      </c>
      <c r="I48" s="14">
        <f>IF(OR('Source data'!BD47="",'Source data'!BD47=0,'Source data'!BE47=""),"",'Source data'!BE47/'Source data'!BD47-1)</f>
        <v>-0.60526315789473684</v>
      </c>
      <c r="J48" s="14">
        <f>IF(OR('Source data'!BE47="",'Source data'!BE47=0,'Source data'!BF47=""),"",'Source data'!BF47/'Source data'!BE47-1)</f>
        <v>-0.19999999999999996</v>
      </c>
      <c r="K48" s="14">
        <f>IF(OR('Source data'!BF47="",'Source data'!BF47=0,'Source data'!BG47=""),"",'Source data'!BG47/'Source data'!BF47-1)</f>
        <v>1.9166666666666665</v>
      </c>
      <c r="L48" s="14" t="str">
        <f>IF(OR('Source data'!BG47="",'Source data'!BG47=0,'Source data'!BH47=""),"",'Source data'!BH47/'Source data'!BG47-1)</f>
        <v/>
      </c>
    </row>
    <row r="49" spans="1:12">
      <c r="A49" s="10" t="s">
        <v>94</v>
      </c>
      <c r="B49" s="14">
        <f>IF(OR('Source data'!AW48="",'Source data'!AW48=0,'Source data'!AX48=""),"",'Source data'!AX48/'Source data'!AW48-1)</f>
        <v>0.44444444444444442</v>
      </c>
      <c r="C49" s="14">
        <f>IF(OR('Source data'!AX48="",'Source data'!AX48=0,'Source data'!AY48=""),"",'Source data'!AY48/'Source data'!AX48-1)</f>
        <v>0.53846153846153855</v>
      </c>
      <c r="D49" s="14">
        <f>IF(OR('Source data'!AY48="",'Source data'!AY48=0,'Source data'!AZ48=""),"",'Source data'!AZ48/'Source data'!AY48-1)</f>
        <v>0.64999999999999991</v>
      </c>
      <c r="E49" s="14">
        <f>IF(OR('Source data'!AZ48="",'Source data'!AZ48=0,'Source data'!BA48=""),"",'Source data'!BA48/'Source data'!AZ48-1)</f>
        <v>-0.69696969696969702</v>
      </c>
      <c r="F49" s="14">
        <f>IF(OR('Source data'!BA48="",'Source data'!BA48=0,'Source data'!BB48=""),"",'Source data'!BB48/'Source data'!BA48-1)</f>
        <v>0.7</v>
      </c>
      <c r="G49" s="14">
        <f>IF(OR('Source data'!BB48="",'Source data'!BB48=0,'Source data'!BC48=""),"",'Source data'!BC48/'Source data'!BB48-1)</f>
        <v>1.5882352941176472</v>
      </c>
      <c r="H49" s="14">
        <f>IF(OR('Source data'!BC48="",'Source data'!BC48=0,'Source data'!BD48=""),"",'Source data'!BD48/'Source data'!BC48-1)</f>
        <v>1.2045454545454546</v>
      </c>
      <c r="I49" s="14">
        <f>IF(OR('Source data'!BD48="",'Source data'!BD48=0,'Source data'!BE48=""),"",'Source data'!BE48/'Source data'!BD48-1)</f>
        <v>-0.77319587628865982</v>
      </c>
      <c r="J49" s="14">
        <f>IF(OR('Source data'!BE48="",'Source data'!BE48=0,'Source data'!BF48=""),"",'Source data'!BF48/'Source data'!BE48-1)</f>
        <v>-0.27272727272727271</v>
      </c>
      <c r="K49" s="14">
        <f>IF(OR('Source data'!BF48="",'Source data'!BF48=0,'Source data'!BG48=""),"",'Source data'!BG48/'Source data'!BF48-1)</f>
        <v>1.9375</v>
      </c>
      <c r="L49" s="14" t="str">
        <f>IF(OR('Source data'!BG48="",'Source data'!BG48=0,'Source data'!BH48=""),"",'Source data'!BH48/'Source data'!BG48-1)</f>
        <v/>
      </c>
    </row>
    <row r="50" spans="1:12">
      <c r="A50" s="10" t="s">
        <v>95</v>
      </c>
      <c r="B50" s="14">
        <f>IF(OR('Source data'!AW49="",'Source data'!AW49=0,'Source data'!AX49=""),"",'Source data'!AX49/'Source data'!AW49-1)</f>
        <v>0.5</v>
      </c>
      <c r="C50" s="14">
        <f>IF(OR('Source data'!AX49="",'Source data'!AX49=0,'Source data'!AY49=""),"",'Source data'!AY49/'Source data'!AX49-1)</f>
        <v>0</v>
      </c>
      <c r="D50" s="14">
        <f>IF(OR('Source data'!AY49="",'Source data'!AY49=0,'Source data'!AZ49=""),"",'Source data'!AZ49/'Source data'!AY49-1)</f>
        <v>2.5555555555555554</v>
      </c>
      <c r="E50" s="14">
        <f>IF(OR('Source data'!AZ49="",'Source data'!AZ49=0,'Source data'!BA49=""),"",'Source data'!BA49/'Source data'!AZ49-1)</f>
        <v>-0.75</v>
      </c>
      <c r="F50" s="14">
        <f>IF(OR('Source data'!BA49="",'Source data'!BA49=0,'Source data'!BB49=""),"",'Source data'!BB49/'Source data'!BA49-1)</f>
        <v>1.75</v>
      </c>
      <c r="G50" s="14">
        <f>IF(OR('Source data'!BB49="",'Source data'!BB49=0,'Source data'!BC49=""),"",'Source data'!BC49/'Source data'!BB49-1)</f>
        <v>-4.5454545454545414E-2</v>
      </c>
      <c r="H50" s="14">
        <f>IF(OR('Source data'!BC49="",'Source data'!BC49=0,'Source data'!BD49=""),"",'Source data'!BD49/'Source data'!BC49-1)</f>
        <v>7.7142857142857135</v>
      </c>
      <c r="I50" s="14">
        <f>IF(OR('Source data'!BD49="",'Source data'!BD49=0,'Source data'!BE49=""),"",'Source data'!BE49/'Source data'!BD49-1)</f>
        <v>-0.45901639344262291</v>
      </c>
      <c r="J50" s="14">
        <f>IF(OR('Source data'!BE49="",'Source data'!BE49=0,'Source data'!BF49=""),"",'Source data'!BF49/'Source data'!BE49-1)</f>
        <v>-0.49494949494949492</v>
      </c>
      <c r="K50" s="14">
        <f>IF(OR('Source data'!BF49="",'Source data'!BF49=0,'Source data'!BG49=""),"",'Source data'!BG49/'Source data'!BF49-1)</f>
        <v>3.16</v>
      </c>
      <c r="L50" s="14" t="str">
        <f>IF(OR('Source data'!BG49="",'Source data'!BG49=0,'Source data'!BH49=""),"",'Source data'!BH49/'Source data'!BG49-1)</f>
        <v/>
      </c>
    </row>
    <row r="51" spans="1:12">
      <c r="A51" s="10" t="s">
        <v>96</v>
      </c>
      <c r="B51" s="14">
        <f>IF(OR('Source data'!AW50="",'Source data'!AW50=0,'Source data'!AX50=""),"",'Source data'!AX50/'Source data'!AW50-1)</f>
        <v>-9.0909090909090939E-2</v>
      </c>
      <c r="C51" s="14">
        <f>IF(OR('Source data'!AX50="",'Source data'!AX50=0,'Source data'!AY50=""),"",'Source data'!AY50/'Source data'!AX50-1)</f>
        <v>0.30000000000000004</v>
      </c>
      <c r="D51" s="14">
        <f>IF(OR('Source data'!AY50="",'Source data'!AY50=0,'Source data'!AZ50=""),"",'Source data'!AZ50/'Source data'!AY50-1)</f>
        <v>1.3846153846153846</v>
      </c>
      <c r="E51" s="14">
        <f>IF(OR('Source data'!AZ50="",'Source data'!AZ50=0,'Source data'!BA50=""),"",'Source data'!BA50/'Source data'!AZ50-1)</f>
        <v>-0.83870967741935487</v>
      </c>
      <c r="F51" s="14">
        <f>IF(OR('Source data'!BA50="",'Source data'!BA50=0,'Source data'!BB50=""),"",'Source data'!BB50/'Source data'!BA50-1)</f>
        <v>0.8</v>
      </c>
      <c r="G51" s="14">
        <f>IF(OR('Source data'!BB50="",'Source data'!BB50=0,'Source data'!BC50=""),"",'Source data'!BC50/'Source data'!BB50-1)</f>
        <v>0</v>
      </c>
      <c r="H51" s="14">
        <f>IF(OR('Source data'!BC50="",'Source data'!BC50=0,'Source data'!BD50=""),"",'Source data'!BD50/'Source data'!BC50-1)</f>
        <v>3.333333333333333</v>
      </c>
      <c r="I51" s="14">
        <f>IF(OR('Source data'!BD50="",'Source data'!BD50=0,'Source data'!BE50=""),"",'Source data'!BE50/'Source data'!BD50-1)</f>
        <v>-0.64102564102564097</v>
      </c>
      <c r="J51" s="14">
        <f>IF(OR('Source data'!BE50="",'Source data'!BE50=0,'Source data'!BF50=""),"",'Source data'!BF50/'Source data'!BE50-1)</f>
        <v>7.1428571428571397E-2</v>
      </c>
      <c r="K51" s="14">
        <f>IF(OR('Source data'!BF50="",'Source data'!BF50=0,'Source data'!BG50=""),"",'Source data'!BG50/'Source data'!BF50-1)</f>
        <v>1.3333333333333335</v>
      </c>
      <c r="L51" s="14" t="str">
        <f>IF(OR('Source data'!BG50="",'Source data'!BG50=0,'Source data'!BH50=""),"",'Source data'!BH50/'Source data'!BG50-1)</f>
        <v/>
      </c>
    </row>
    <row r="52" spans="1:12">
      <c r="A52" s="10" t="s">
        <v>97</v>
      </c>
      <c r="B52" s="14">
        <f>IF(OR('Source data'!AW51="",'Source data'!AW51=0,'Source data'!AX51=""),"",'Source data'!AX51/'Source data'!AW51-1)</f>
        <v>1</v>
      </c>
      <c r="C52" s="14">
        <f>IF(OR('Source data'!AX51="",'Source data'!AX51=0,'Source data'!AY51=""),"",'Source data'!AY51/'Source data'!AX51-1)</f>
        <v>-0.33333333333333337</v>
      </c>
      <c r="D52" s="14">
        <f>IF(OR('Source data'!AY51="",'Source data'!AY51=0,'Source data'!AZ51=""),"",'Source data'!AZ51/'Source data'!AY51-1)</f>
        <v>2.5</v>
      </c>
      <c r="E52" s="14">
        <f>IF(OR('Source data'!AZ51="",'Source data'!AZ51=0,'Source data'!BA51=""),"",'Source data'!BA51/'Source data'!AZ51-1)</f>
        <v>-0.8928571428571429</v>
      </c>
      <c r="F52" s="14">
        <f>IF(OR('Source data'!BA51="",'Source data'!BA51=0,'Source data'!BB51=""),"",'Source data'!BB51/'Source data'!BA51-1)</f>
        <v>10</v>
      </c>
      <c r="G52" s="14">
        <f>IF(OR('Source data'!BB51="",'Source data'!BB51=0,'Source data'!BC51=""),"",'Source data'!BC51/'Source data'!BB51-1)</f>
        <v>4.4848484848484844</v>
      </c>
      <c r="H52" s="14">
        <f>IF(OR('Source data'!BC51="",'Source data'!BC51=0,'Source data'!BD51=""),"",'Source data'!BD51/'Source data'!BC51-1)</f>
        <v>2.6850828729281768</v>
      </c>
      <c r="I52" s="14">
        <f>IF(OR('Source data'!BD51="",'Source data'!BD51=0,'Source data'!BE51=""),"",'Source data'!BE51/'Source data'!BD51-1)</f>
        <v>-0.68215892053973015</v>
      </c>
      <c r="J52" s="14">
        <f>IF(OR('Source data'!BE51="",'Source data'!BE51=0,'Source data'!BF51=""),"",'Source data'!BF51/'Source data'!BE51-1)</f>
        <v>-0.52358490566037741</v>
      </c>
      <c r="K52" s="14">
        <f>IF(OR('Source data'!BF51="",'Source data'!BF51=0,'Source data'!BG51=""),"",'Source data'!BG51/'Source data'!BF51-1)</f>
        <v>2.6732673267326734</v>
      </c>
      <c r="L52" s="14" t="str">
        <f>IF(OR('Source data'!BG51="",'Source data'!BG51=0,'Source data'!BH51=""),"",'Source data'!BH51/'Source data'!BG51-1)</f>
        <v/>
      </c>
    </row>
    <row r="53" spans="1:12">
      <c r="A53" s="10" t="s">
        <v>98</v>
      </c>
      <c r="B53" s="14">
        <f>IF(OR('Source data'!AW52="",'Source data'!AW52=0,'Source data'!AX52=""),"",'Source data'!AX52/'Source data'!AW52-1)</f>
        <v>0</v>
      </c>
      <c r="C53" s="14">
        <f>IF(OR('Source data'!AX52="",'Source data'!AX52=0,'Source data'!AY52=""),"",'Source data'!AY52/'Source data'!AX52-1)</f>
        <v>1.3333333333333335</v>
      </c>
      <c r="D53" s="14">
        <f>IF(OR('Source data'!AY52="",'Source data'!AY52=0,'Source data'!AZ52=""),"",'Source data'!AZ52/'Source data'!AY52-1)</f>
        <v>3</v>
      </c>
      <c r="E53" s="14">
        <f>IF(OR('Source data'!AZ52="",'Source data'!AZ52=0,'Source data'!BA52=""),"",'Source data'!BA52/'Source data'!AZ52-1)</f>
        <v>-0.6785714285714286</v>
      </c>
      <c r="F53" s="14">
        <f>IF(OR('Source data'!BA52="",'Source data'!BA52=0,'Source data'!BB52=""),"",'Source data'!BB52/'Source data'!BA52-1)</f>
        <v>0.33333333333333326</v>
      </c>
      <c r="G53" s="14">
        <f>IF(OR('Source data'!BB52="",'Source data'!BB52=0,'Source data'!BC52=""),"",'Source data'!BC52/'Source data'!BB52-1)</f>
        <v>1.3333333333333335</v>
      </c>
      <c r="H53" s="14">
        <f>IF(OR('Source data'!BC52="",'Source data'!BC52=0,'Source data'!BD52=""),"",'Source data'!BD52/'Source data'!BC52-1)</f>
        <v>7.75</v>
      </c>
      <c r="I53" s="14">
        <f>IF(OR('Source data'!BD52="",'Source data'!BD52=0,'Source data'!BE52=""),"",'Source data'!BE52/'Source data'!BD52-1)</f>
        <v>-0.4938775510204082</v>
      </c>
      <c r="J53" s="14">
        <f>IF(OR('Source data'!BE52="",'Source data'!BE52=0,'Source data'!BF52=""),"",'Source data'!BF52/'Source data'!BE52-1)</f>
        <v>0.18548387096774199</v>
      </c>
      <c r="K53" s="14">
        <f>IF(OR('Source data'!BF52="",'Source data'!BF52=0,'Source data'!BG52=""),"",'Source data'!BG52/'Source data'!BF52-1)</f>
        <v>0.72789115646258495</v>
      </c>
      <c r="L53" s="14" t="str">
        <f>IF(OR('Source data'!BG52="",'Source data'!BG52=0,'Source data'!BH52=""),"",'Source data'!BH52/'Source data'!BG52-1)</f>
        <v/>
      </c>
    </row>
    <row r="54" spans="1:12">
      <c r="A54" s="10" t="s">
        <v>99</v>
      </c>
      <c r="B54" s="14">
        <f>IF(OR('Source data'!AW53="",'Source data'!AW53=0,'Source data'!AX53=""),"",'Source data'!AX53/'Source data'!AW53-1)</f>
        <v>0.28571428571428581</v>
      </c>
      <c r="C54" s="14">
        <f>IF(OR('Source data'!AX53="",'Source data'!AX53=0,'Source data'!AY53=""),"",'Source data'!AY53/'Source data'!AX53-1)</f>
        <v>0.77777777777777768</v>
      </c>
      <c r="D54" s="14">
        <f>IF(OR('Source data'!AY53="",'Source data'!AY53=0,'Source data'!AZ53=""),"",'Source data'!AZ53/'Source data'!AY53-1)</f>
        <v>0.625</v>
      </c>
      <c r="E54" s="14">
        <f>IF(OR('Source data'!AZ53="",'Source data'!AZ53=0,'Source data'!BA53=""),"",'Source data'!BA53/'Source data'!AZ53-1)</f>
        <v>-0.88461538461538458</v>
      </c>
      <c r="F54" s="14">
        <f>IF(OR('Source data'!BA53="",'Source data'!BA53=0,'Source data'!BB53=""),"",'Source data'!BB53/'Source data'!BA53-1)</f>
        <v>1.3333333333333335</v>
      </c>
      <c r="G54" s="14">
        <f>IF(OR('Source data'!BB53="",'Source data'!BB53=0,'Source data'!BC53=""),"",'Source data'!BC53/'Source data'!BB53-1)</f>
        <v>0.5714285714285714</v>
      </c>
      <c r="H54" s="14">
        <f>IF(OR('Source data'!BC53="",'Source data'!BC53=0,'Source data'!BD53=""),"",'Source data'!BD53/'Source data'!BC53-1)</f>
        <v>2.2727272727272729</v>
      </c>
      <c r="I54" s="14">
        <f>IF(OR('Source data'!BD53="",'Source data'!BD53=0,'Source data'!BE53=""),"",'Source data'!BE53/'Source data'!BD53-1)</f>
        <v>-0.77777777777777779</v>
      </c>
      <c r="J54" s="14">
        <f>IF(OR('Source data'!BE53="",'Source data'!BE53=0,'Source data'!BF53=""),"",'Source data'!BF53/'Source data'!BE53-1)</f>
        <v>-0.5</v>
      </c>
      <c r="K54" s="14">
        <f>IF(OR('Source data'!BF53="",'Source data'!BF53=0,'Source data'!BG53=""),"",'Source data'!BG53/'Source data'!BF53-1)</f>
        <v>7.5</v>
      </c>
      <c r="L54" s="14" t="str">
        <f>IF(OR('Source data'!BG53="",'Source data'!BG53=0,'Source data'!BH53=""),"",'Source data'!BH53/'Source data'!BG53-1)</f>
        <v/>
      </c>
    </row>
    <row r="55" spans="1:12">
      <c r="A55" s="10" t="s">
        <v>100</v>
      </c>
      <c r="B55" s="14">
        <f>IF(OR('Source data'!AW54="",'Source data'!AW54=0,'Source data'!AX54=""),"",'Source data'!AX54/'Source data'!AW54-1)</f>
        <v>0.85714285714285721</v>
      </c>
      <c r="C55" s="14">
        <f>IF(OR('Source data'!AX54="",'Source data'!AX54=0,'Source data'!AY54=""),"",'Source data'!AY54/'Source data'!AX54-1)</f>
        <v>-7.6923076923076872E-2</v>
      </c>
      <c r="D55" s="14">
        <f>IF(OR('Source data'!AY54="",'Source data'!AY54=0,'Source data'!AZ54=""),"",'Source data'!AZ54/'Source data'!AY54-1)</f>
        <v>1.0833333333333335</v>
      </c>
      <c r="E55" s="14">
        <f>IF(OR('Source data'!AZ54="",'Source data'!AZ54=0,'Source data'!BA54=""),"",'Source data'!BA54/'Source data'!AZ54-1)</f>
        <v>-0.92</v>
      </c>
      <c r="F55" s="14">
        <f>IF(OR('Source data'!BA54="",'Source data'!BA54=0,'Source data'!BB54=""),"",'Source data'!BB54/'Source data'!BA54-1)</f>
        <v>0</v>
      </c>
      <c r="G55" s="14">
        <f>IF(OR('Source data'!BB54="",'Source data'!BB54=0,'Source data'!BC54=""),"",'Source data'!BC54/'Source data'!BB54-1)</f>
        <v>1</v>
      </c>
      <c r="H55" s="14">
        <f>IF(OR('Source data'!BC54="",'Source data'!BC54=0,'Source data'!BD54=""),"",'Source data'!BD54/'Source data'!BC54-1)</f>
        <v>2</v>
      </c>
      <c r="I55" s="14">
        <f>IF(OR('Source data'!BD54="",'Source data'!BD54=0,'Source data'!BE54=""),"",'Source data'!BE54/'Source data'!BD54-1)</f>
        <v>-0.75</v>
      </c>
      <c r="J55" s="14">
        <f>IF(OR('Source data'!BE54="",'Source data'!BE54=0,'Source data'!BF54=""),"",'Source data'!BF54/'Source data'!BE54-1)</f>
        <v>-0.33333333333333337</v>
      </c>
      <c r="K55" s="14">
        <f>IF(OR('Source data'!BF54="",'Source data'!BF54=0,'Source data'!BG54=""),"",'Source data'!BG54/'Source data'!BF54-1)</f>
        <v>4</v>
      </c>
      <c r="L55" s="14" t="str">
        <f>IF(OR('Source data'!BG54="",'Source data'!BG54=0,'Source data'!BH54=""),"",'Source data'!BH54/'Source data'!BG54-1)</f>
        <v/>
      </c>
    </row>
    <row r="56" spans="1:12">
      <c r="A56" s="10" t="s">
        <v>101</v>
      </c>
      <c r="B56" s="14">
        <f>IF(OR('Source data'!AW55="",'Source data'!AW55=0,'Source data'!AX55=""),"",'Source data'!AX55/'Source data'!AW55-1)</f>
        <v>0</v>
      </c>
      <c r="C56" s="14">
        <f>IF(OR('Source data'!AX55="",'Source data'!AX55=0,'Source data'!AY55=""),"",'Source data'!AY55/'Source data'!AX55-1)</f>
        <v>0</v>
      </c>
      <c r="D56" s="14">
        <f>IF(OR('Source data'!AY55="",'Source data'!AY55=0,'Source data'!AZ55=""),"",'Source data'!AZ55/'Source data'!AY55-1)</f>
        <v>2.5714285714285716</v>
      </c>
      <c r="E56" s="14" t="str">
        <f>IF(OR('Source data'!AZ55="",'Source data'!AZ55=0,'Source data'!BA55=""),"",'Source data'!BA55/'Source data'!AZ55-1)</f>
        <v/>
      </c>
      <c r="F56" s="14" t="str">
        <f>IF(OR('Source data'!BA55="",'Source data'!BA55=0,'Source data'!BB55=""),"",'Source data'!BB55/'Source data'!BA55-1)</f>
        <v/>
      </c>
      <c r="G56" s="14">
        <f>IF(OR('Source data'!BB55="",'Source data'!BB55=0,'Source data'!BC55=""),"",'Source data'!BC55/'Source data'!BB55-1)</f>
        <v>0.83333333333333326</v>
      </c>
      <c r="H56" s="14">
        <f>IF(OR('Source data'!BC55="",'Source data'!BC55=0,'Source data'!BD55=""),"",'Source data'!BD55/'Source data'!BC55-1)</f>
        <v>1.6363636363636362</v>
      </c>
      <c r="I56" s="14">
        <f>IF(OR('Source data'!BD55="",'Source data'!BD55=0,'Source data'!BE55=""),"",'Source data'!BE55/'Source data'!BD55-1)</f>
        <v>-0.72413793103448276</v>
      </c>
      <c r="J56" s="14">
        <f>IF(OR('Source data'!BE55="",'Source data'!BE55=0,'Source data'!BF55=""),"",'Source data'!BF55/'Source data'!BE55-1)</f>
        <v>-0.375</v>
      </c>
      <c r="K56" s="14">
        <f>IF(OR('Source data'!BF55="",'Source data'!BF55=0,'Source data'!BG55=""),"",'Source data'!BG55/'Source data'!BF55-1)</f>
        <v>1.6</v>
      </c>
      <c r="L56" s="14" t="str">
        <f>IF(OR('Source data'!BG55="",'Source data'!BG55=0,'Source data'!BH55=""),"",'Source data'!BH55/'Source data'!BG55-1)</f>
        <v/>
      </c>
    </row>
    <row r="57" spans="1:12">
      <c r="A57" s="10" t="s">
        <v>102</v>
      </c>
      <c r="B57" s="14">
        <f>IF(OR('Source data'!AW56="",'Source data'!AW56=0,'Source data'!AX56=""),"",'Source data'!AX56/'Source data'!AW56-1)</f>
        <v>-0.19999999999999996</v>
      </c>
      <c r="C57" s="14">
        <f>IF(OR('Source data'!AX56="",'Source data'!AX56=0,'Source data'!AY56=""),"",'Source data'!AY56/'Source data'!AX56-1)</f>
        <v>0.5</v>
      </c>
      <c r="D57" s="14">
        <f>IF(OR('Source data'!AY56="",'Source data'!AY56=0,'Source data'!AZ56=""),"",'Source data'!AZ56/'Source data'!AY56-1)</f>
        <v>2.6666666666666665</v>
      </c>
      <c r="E57" s="14">
        <f>IF(OR('Source data'!AZ56="",'Source data'!AZ56=0,'Source data'!BA56=""),"",'Source data'!BA56/'Source data'!AZ56-1)</f>
        <v>-0.95454545454545459</v>
      </c>
      <c r="F57" s="14">
        <f>IF(OR('Source data'!BA56="",'Source data'!BA56=0,'Source data'!BB56=""),"",'Source data'!BB56/'Source data'!BA56-1)</f>
        <v>2</v>
      </c>
      <c r="G57" s="14">
        <f>IF(OR('Source data'!BB56="",'Source data'!BB56=0,'Source data'!BC56=""),"",'Source data'!BC56/'Source data'!BB56-1)</f>
        <v>0</v>
      </c>
      <c r="H57" s="14">
        <f>IF(OR('Source data'!BC56="",'Source data'!BC56=0,'Source data'!BD56=""),"",'Source data'!BD56/'Source data'!BC56-1)</f>
        <v>7.6666666666666661</v>
      </c>
      <c r="I57" s="14">
        <f>IF(OR('Source data'!BD56="",'Source data'!BD56=0,'Source data'!BE56=""),"",'Source data'!BE56/'Source data'!BD56-1)</f>
        <v>-0.65384615384615385</v>
      </c>
      <c r="J57" s="14">
        <f>IF(OR('Source data'!BE56="",'Source data'!BE56=0,'Source data'!BF56=""),"",'Source data'!BF56/'Source data'!BE56-1)</f>
        <v>0.11111111111111116</v>
      </c>
      <c r="K57" s="14">
        <f>IF(OR('Source data'!BF56="",'Source data'!BF56=0,'Source data'!BG56=""),"",'Source data'!BG56/'Source data'!BF56-1)</f>
        <v>0.60000000000000009</v>
      </c>
      <c r="L57" s="14" t="str">
        <f>IF(OR('Source data'!BG56="",'Source data'!BG56=0,'Source data'!BH56=""),"",'Source data'!BH56/'Source data'!BG56-1)</f>
        <v/>
      </c>
    </row>
    <row r="58" spans="1:12">
      <c r="A58" s="10" t="s">
        <v>103</v>
      </c>
      <c r="B58" s="14">
        <f>IF(OR('Source data'!AW57="",'Source data'!AW57=0,'Source data'!AX57=""),"",'Source data'!AX57/'Source data'!AW57-1)</f>
        <v>-0.19999999999999996</v>
      </c>
      <c r="C58" s="14">
        <f>IF(OR('Source data'!AX57="",'Source data'!AX57=0,'Source data'!AY57=""),"",'Source data'!AY57/'Source data'!AX57-1)</f>
        <v>0.5</v>
      </c>
      <c r="D58" s="14">
        <f>IF(OR('Source data'!AY57="",'Source data'!AY57=0,'Source data'!AZ57=""),"",'Source data'!AZ57/'Source data'!AY57-1)</f>
        <v>2.5</v>
      </c>
      <c r="E58" s="14">
        <f>IF(OR('Source data'!AZ57="",'Source data'!AZ57=0,'Source data'!BA57=""),"",'Source data'!BA57/'Source data'!AZ57-1)</f>
        <v>-0.85714285714285721</v>
      </c>
      <c r="F58" s="14">
        <f>IF(OR('Source data'!BA57="",'Source data'!BA57=0,'Source data'!BB57=""),"",'Source data'!BB57/'Source data'!BA57-1)</f>
        <v>2</v>
      </c>
      <c r="G58" s="14">
        <f>IF(OR('Source data'!BB57="",'Source data'!BB57=0,'Source data'!BC57=""),"",'Source data'!BC57/'Source data'!BB57-1)</f>
        <v>0.33333333333333326</v>
      </c>
      <c r="H58" s="14">
        <f>IF(OR('Source data'!BC57="",'Source data'!BC57=0,'Source data'!BD57=""),"",'Source data'!BD57/'Source data'!BC57-1)</f>
        <v>5.416666666666667</v>
      </c>
      <c r="I58" s="14">
        <f>IF(OR('Source data'!BD57="",'Source data'!BD57=0,'Source data'!BE57=""),"",'Source data'!BE57/'Source data'!BD57-1)</f>
        <v>-0.32467532467532467</v>
      </c>
      <c r="J58" s="14">
        <f>IF(OR('Source data'!BE57="",'Source data'!BE57=0,'Source data'!BF57=""),"",'Source data'!BF57/'Source data'!BE57-1)</f>
        <v>3.8461538461538547E-2</v>
      </c>
      <c r="K58" s="14">
        <f>IF(OR('Source data'!BF57="",'Source data'!BF57=0,'Source data'!BG57=""),"",'Source data'!BG57/'Source data'!BF57-1)</f>
        <v>1.9444444444444446</v>
      </c>
      <c r="L58" s="14" t="str">
        <f>IF(OR('Source data'!BG57="",'Source data'!BG57=0,'Source data'!BH57=""),"",'Source data'!BH57/'Source data'!BG57-1)</f>
        <v/>
      </c>
    </row>
    <row r="59" spans="1:12">
      <c r="A59" s="10" t="s">
        <v>104</v>
      </c>
      <c r="B59" s="14">
        <f>IF(OR('Source data'!AW58="",'Source data'!AW58=0,'Source data'!AX58=""),"",'Source data'!AX58/'Source data'!AW58-1)</f>
        <v>0.5</v>
      </c>
      <c r="C59" s="14">
        <f>IF(OR('Source data'!AX58="",'Source data'!AX58=0,'Source data'!AY58=""),"",'Source data'!AY58/'Source data'!AX58-1)</f>
        <v>0.16666666666666674</v>
      </c>
      <c r="D59" s="14">
        <f>IF(OR('Source data'!AY58="",'Source data'!AY58=0,'Source data'!AZ58=""),"",'Source data'!AZ58/'Source data'!AY58-1)</f>
        <v>2</v>
      </c>
      <c r="E59" s="14">
        <f>IF(OR('Source data'!AZ58="",'Source data'!AZ58=0,'Source data'!BA58=""),"",'Source data'!BA58/'Source data'!AZ58-1)</f>
        <v>-0.85714285714285721</v>
      </c>
      <c r="F59" s="14">
        <f>IF(OR('Source data'!BA58="",'Source data'!BA58=0,'Source data'!BB58=""),"",'Source data'!BB58/'Source data'!BA58-1)</f>
        <v>2.6666666666666665</v>
      </c>
      <c r="G59" s="14">
        <f>IF(OR('Source data'!BB58="",'Source data'!BB58=0,'Source data'!BC58=""),"",'Source data'!BC58/'Source data'!BB58-1)</f>
        <v>-9.0909090909090939E-2</v>
      </c>
      <c r="H59" s="14">
        <f>IF(OR('Source data'!BC58="",'Source data'!BC58=0,'Source data'!BD58=""),"",'Source data'!BD58/'Source data'!BC58-1)</f>
        <v>5</v>
      </c>
      <c r="I59" s="14">
        <f>IF(OR('Source data'!BD58="",'Source data'!BD58=0,'Source data'!BE58=""),"",'Source data'!BE58/'Source data'!BD58-1)</f>
        <v>-0.5</v>
      </c>
      <c r="J59" s="14">
        <f>IF(OR('Source data'!BE58="",'Source data'!BE58=0,'Source data'!BF58=""),"",'Source data'!BF58/'Source data'!BE58-1)</f>
        <v>-0.43333333333333335</v>
      </c>
      <c r="K59" s="14">
        <f>IF(OR('Source data'!BF58="",'Source data'!BF58=0,'Source data'!BG58=""),"",'Source data'!BG58/'Source data'!BF58-1)</f>
        <v>7.9411764705882355</v>
      </c>
      <c r="L59" s="14" t="str">
        <f>IF(OR('Source data'!BG58="",'Source data'!BG58=0,'Source data'!BH58=""),"",'Source data'!BH58/'Source data'!BG58-1)</f>
        <v/>
      </c>
    </row>
    <row r="60" spans="1:12">
      <c r="A60" s="10" t="s">
        <v>105</v>
      </c>
      <c r="B60" s="14">
        <f>IF(OR('Source data'!AW59="",'Source data'!AW59=0,'Source data'!AX59=""),"",'Source data'!AX59/'Source data'!AW59-1)</f>
        <v>-0.125</v>
      </c>
      <c r="C60" s="14">
        <f>IF(OR('Source data'!AX59="",'Source data'!AX59=0,'Source data'!AY59=""),"",'Source data'!AY59/'Source data'!AX59-1)</f>
        <v>0</v>
      </c>
      <c r="D60" s="14">
        <f>IF(OR('Source data'!AY59="",'Source data'!AY59=0,'Source data'!AZ59=""),"",'Source data'!AZ59/'Source data'!AY59-1)</f>
        <v>1.8571428571428572</v>
      </c>
      <c r="E60" s="14" t="str">
        <f>IF(OR('Source data'!AZ59="",'Source data'!AZ59=0,'Source data'!BA59=""),"",'Source data'!BA59/'Source data'!AZ59-1)</f>
        <v/>
      </c>
      <c r="F60" s="14" t="str">
        <f>IF(OR('Source data'!BA59="",'Source data'!BA59=0,'Source data'!BB59=""),"",'Source data'!BB59/'Source data'!BA59-1)</f>
        <v/>
      </c>
      <c r="G60" s="14">
        <f>IF(OR('Source data'!BB59="",'Source data'!BB59=0,'Source data'!BC59=""),"",'Source data'!BC59/'Source data'!BB59-1)</f>
        <v>0.5</v>
      </c>
      <c r="H60" s="14">
        <f>IF(OR('Source data'!BC59="",'Source data'!BC59=0,'Source data'!BD59=""),"",'Source data'!BD59/'Source data'!BC59-1)</f>
        <v>4.333333333333333</v>
      </c>
      <c r="I60" s="14">
        <f>IF(OR('Source data'!BD59="",'Source data'!BD59=0,'Source data'!BE59=""),"",'Source data'!BE59/'Source data'!BD59-1)</f>
        <v>-0.5</v>
      </c>
      <c r="J60" s="14">
        <f>IF(OR('Source data'!BE59="",'Source data'!BE59=0,'Source data'!BF59=""),"",'Source data'!BF59/'Source data'!BE59-1)</f>
        <v>0.125</v>
      </c>
      <c r="K60" s="14">
        <f>IF(OR('Source data'!BF59="",'Source data'!BF59=0,'Source data'!BG59=""),"",'Source data'!BG59/'Source data'!BF59-1)</f>
        <v>1.5555555555555554</v>
      </c>
      <c r="L60" s="14" t="str">
        <f>IF(OR('Source data'!BG59="",'Source data'!BG59=0,'Source data'!BH59=""),"",'Source data'!BH59/'Source data'!BG59-1)</f>
        <v/>
      </c>
    </row>
    <row r="61" spans="1:12">
      <c r="A61" s="10" t="s">
        <v>106</v>
      </c>
      <c r="B61" s="14">
        <f>IF(OR('Source data'!AW60="",'Source data'!AW60=0,'Source data'!AX60=""),"",'Source data'!AX60/'Source data'!AW60-1)</f>
        <v>-0.4285714285714286</v>
      </c>
      <c r="C61" s="14">
        <f>IF(OR('Source data'!AX60="",'Source data'!AX60=0,'Source data'!AY60=""),"",'Source data'!AY60/'Source data'!AX60-1)</f>
        <v>0.25</v>
      </c>
      <c r="D61" s="14">
        <f>IF(OR('Source data'!AY60="",'Source data'!AY60=0,'Source data'!AZ60=""),"",'Source data'!AZ60/'Source data'!AY60-1)</f>
        <v>3</v>
      </c>
      <c r="E61" s="14">
        <f>IF(OR('Source data'!AZ60="",'Source data'!AZ60=0,'Source data'!BA60=""),"",'Source data'!BA60/'Source data'!AZ60-1)</f>
        <v>-0.7</v>
      </c>
      <c r="F61" s="14">
        <f>IF(OR('Source data'!BA60="",'Source data'!BA60=0,'Source data'!BB60=""),"",'Source data'!BB60/'Source data'!BA60-1)</f>
        <v>-0.16666666666666663</v>
      </c>
      <c r="G61" s="14">
        <f>IF(OR('Source data'!BB60="",'Source data'!BB60=0,'Source data'!BC60=""),"",'Source data'!BC60/'Source data'!BB60-1)</f>
        <v>0.19999999999999996</v>
      </c>
      <c r="H61" s="14">
        <f>IF(OR('Source data'!BC60="",'Source data'!BC60=0,'Source data'!BD60=""),"",'Source data'!BD60/'Source data'!BC60-1)</f>
        <v>5.833333333333333</v>
      </c>
      <c r="I61" s="14">
        <f>IF(OR('Source data'!BD60="",'Source data'!BD60=0,'Source data'!BE60=""),"",'Source data'!BE60/'Source data'!BD60-1)</f>
        <v>-0.82926829268292679</v>
      </c>
      <c r="J61" s="14">
        <f>IF(OR('Source data'!BE60="",'Source data'!BE60=0,'Source data'!BF60=""),"",'Source data'!BF60/'Source data'!BE60-1)</f>
        <v>0</v>
      </c>
      <c r="K61" s="14">
        <f>IF(OR('Source data'!BF60="",'Source data'!BF60=0,'Source data'!BG60=""),"",'Source data'!BG60/'Source data'!BF60-1)</f>
        <v>2.1428571428571428</v>
      </c>
      <c r="L61" s="14" t="str">
        <f>IF(OR('Source data'!BG60="",'Source data'!BG60=0,'Source data'!BH60=""),"",'Source data'!BH60/'Source data'!BG60-1)</f>
        <v/>
      </c>
    </row>
    <row r="62" spans="1:12">
      <c r="A62" s="10" t="s">
        <v>107</v>
      </c>
      <c r="B62" s="14">
        <f>IF(OR('Source data'!AW61="",'Source data'!AW61=0,'Source data'!AX61=""),"",'Source data'!AX61/'Source data'!AW61-1)</f>
        <v>0</v>
      </c>
      <c r="C62" s="14">
        <f>IF(OR('Source data'!AX61="",'Source data'!AX61=0,'Source data'!AY61=""),"",'Source data'!AY61/'Source data'!AX61-1)</f>
        <v>0.60000000000000009</v>
      </c>
      <c r="D62" s="14">
        <f>IF(OR('Source data'!AY61="",'Source data'!AY61=0,'Source data'!AZ61=""),"",'Source data'!AZ61/'Source data'!AY61-1)</f>
        <v>1.375</v>
      </c>
      <c r="E62" s="14">
        <f>IF(OR('Source data'!AZ61="",'Source data'!AZ61=0,'Source data'!BA61=""),"",'Source data'!BA61/'Source data'!AZ61-1)</f>
        <v>-0.78947368421052633</v>
      </c>
      <c r="F62" s="14">
        <f>IF(OR('Source data'!BA61="",'Source data'!BA61=0,'Source data'!BB61=""),"",'Source data'!BB61/'Source data'!BA61-1)</f>
        <v>1.25</v>
      </c>
      <c r="G62" s="14">
        <f>IF(OR('Source data'!BB61="",'Source data'!BB61=0,'Source data'!BC61=""),"",'Source data'!BC61/'Source data'!BB61-1)</f>
        <v>0.33333333333333326</v>
      </c>
      <c r="H62" s="14">
        <f>IF(OR('Source data'!BC61="",'Source data'!BC61=0,'Source data'!BD61=""),"",'Source data'!BD61/'Source data'!BC61-1)</f>
        <v>2.4166666666666665</v>
      </c>
      <c r="I62" s="14">
        <f>IF(OR('Source data'!BD61="",'Source data'!BD61=0,'Source data'!BE61=""),"",'Source data'!BE61/'Source data'!BD61-1)</f>
        <v>-0.80487804878048785</v>
      </c>
      <c r="J62" s="14">
        <f>IF(OR('Source data'!BE61="",'Source data'!BE61=0,'Source data'!BF61=""),"",'Source data'!BF61/'Source data'!BE61-1)</f>
        <v>0.5</v>
      </c>
      <c r="K62" s="14">
        <f>IF(OR('Source data'!BF61="",'Source data'!BF61=0,'Source data'!BG61=""),"",'Source data'!BG61/'Source data'!BF61-1)</f>
        <v>0.5</v>
      </c>
      <c r="L62" s="14" t="str">
        <f>IF(OR('Source data'!BG61="",'Source data'!BG61=0,'Source data'!BH61=""),"",'Source data'!BH61/'Source data'!BG61-1)</f>
        <v/>
      </c>
    </row>
    <row r="63" spans="1:12">
      <c r="A63" s="10" t="s">
        <v>108</v>
      </c>
      <c r="B63" s="14">
        <f>IF(OR('Source data'!AW62="",'Source data'!AW62=0,'Source data'!AX62=""),"",'Source data'!AX62/'Source data'!AW62-1)</f>
        <v>0.25</v>
      </c>
      <c r="C63" s="14">
        <f>IF(OR('Source data'!AX62="",'Source data'!AX62=0,'Source data'!AY62=""),"",'Source data'!AY62/'Source data'!AX62-1)</f>
        <v>0</v>
      </c>
      <c r="D63" s="14">
        <f>IF(OR('Source data'!AY62="",'Source data'!AY62=0,'Source data'!AZ62=""),"",'Source data'!AZ62/'Source data'!AY62-1)</f>
        <v>2.8</v>
      </c>
      <c r="E63" s="14">
        <f>IF(OR('Source data'!AZ62="",'Source data'!AZ62=0,'Source data'!BA62=""),"",'Source data'!BA62/'Source data'!AZ62-1)</f>
        <v>-0.89473684210526316</v>
      </c>
      <c r="F63" s="14">
        <f>IF(OR('Source data'!BA62="",'Source data'!BA62=0,'Source data'!BB62=""),"",'Source data'!BB62/'Source data'!BA62-1)</f>
        <v>3.5</v>
      </c>
      <c r="G63" s="14">
        <f>IF(OR('Source data'!BB62="",'Source data'!BB62=0,'Source data'!BC62=""),"",'Source data'!BC62/'Source data'!BB62-1)</f>
        <v>0.33333333333333326</v>
      </c>
      <c r="H63" s="14">
        <f>IF(OR('Source data'!BC62="",'Source data'!BC62=0,'Source data'!BD62=""),"",'Source data'!BD62/'Source data'!BC62-1)</f>
        <v>5.25</v>
      </c>
      <c r="I63" s="14">
        <f>IF(OR('Source data'!BD62="",'Source data'!BD62=0,'Source data'!BE62=""),"",'Source data'!BE62/'Source data'!BD62-1)</f>
        <v>-0.5066666666666666</v>
      </c>
      <c r="J63" s="14">
        <f>IF(OR('Source data'!BE62="",'Source data'!BE62=0,'Source data'!BF62=""),"",'Source data'!BF62/'Source data'!BE62-1)</f>
        <v>-0.48648648648648651</v>
      </c>
      <c r="K63" s="14">
        <f>IF(OR('Source data'!BF62="",'Source data'!BF62=0,'Source data'!BG62=""),"",'Source data'!BG62/'Source data'!BF62-1)</f>
        <v>5.6842105263157894</v>
      </c>
      <c r="L63" s="14" t="str">
        <f>IF(OR('Source data'!BG62="",'Source data'!BG62=0,'Source data'!BH62=""),"",'Source data'!BH62/'Source data'!BG62-1)</f>
        <v/>
      </c>
    </row>
    <row r="64" spans="1:12">
      <c r="A64" s="10" t="s">
        <v>109</v>
      </c>
      <c r="B64" s="14">
        <f>IF(OR('Source data'!AW63="",'Source data'!AW63=0,'Source data'!AX63=""),"",'Source data'!AX63/'Source data'!AW63-1)</f>
        <v>-0.1428571428571429</v>
      </c>
      <c r="C64" s="14">
        <f>IF(OR('Source data'!AX63="",'Source data'!AX63=0,'Source data'!AY63=""),"",'Source data'!AY63/'Source data'!AX63-1)</f>
        <v>-0.33333333333333337</v>
      </c>
      <c r="D64" s="14">
        <f>IF(OR('Source data'!AY63="",'Source data'!AY63=0,'Source data'!AZ63=""),"",'Source data'!AZ63/'Source data'!AY63-1)</f>
        <v>3.75</v>
      </c>
      <c r="E64" s="14">
        <f>IF(OR('Source data'!AZ63="",'Source data'!AZ63=0,'Source data'!BA63=""),"",'Source data'!BA63/'Source data'!AZ63-1)</f>
        <v>-0.84210526315789469</v>
      </c>
      <c r="F64" s="14">
        <f>IF(OR('Source data'!BA63="",'Source data'!BA63=0,'Source data'!BB63=""),"",'Source data'!BB63/'Source data'!BA63-1)</f>
        <v>0.66666666666666674</v>
      </c>
      <c r="G64" s="14">
        <f>IF(OR('Source data'!BB63="",'Source data'!BB63=0,'Source data'!BC63=""),"",'Source data'!BC63/'Source data'!BB63-1)</f>
        <v>-0.4</v>
      </c>
      <c r="H64" s="14">
        <f>IF(OR('Source data'!BC63="",'Source data'!BC63=0,'Source data'!BD63=""),"",'Source data'!BD63/'Source data'!BC63-1)</f>
        <v>2</v>
      </c>
      <c r="I64" s="14">
        <f>IF(OR('Source data'!BD63="",'Source data'!BD63=0,'Source data'!BE63=""),"",'Source data'!BE63/'Source data'!BD63-1)</f>
        <v>-0.77777777777777779</v>
      </c>
      <c r="J64" s="14">
        <f>IF(OR('Source data'!BE63="",'Source data'!BE63=0,'Source data'!BF63=""),"",'Source data'!BF63/'Source data'!BE63-1)</f>
        <v>-0.5</v>
      </c>
      <c r="K64" s="14">
        <f>IF(OR('Source data'!BF63="",'Source data'!BF63=0,'Source data'!BG63=""),"",'Source data'!BG63/'Source data'!BF63-1)</f>
        <v>8</v>
      </c>
      <c r="L64" s="14" t="str">
        <f>IF(OR('Source data'!BG63="",'Source data'!BG63=0,'Source data'!BH63=""),"",'Source data'!BH63/'Source data'!BG63-1)</f>
        <v/>
      </c>
    </row>
    <row r="65" spans="1:12">
      <c r="A65" s="10" t="s">
        <v>110</v>
      </c>
      <c r="B65" s="14">
        <f>IF(OR('Source data'!AW64="",'Source data'!AW64=0,'Source data'!AX64=""),"",'Source data'!AX64/'Source data'!AW64-1)</f>
        <v>0.33333333333333326</v>
      </c>
      <c r="C65" s="14">
        <f>IF(OR('Source data'!AX64="",'Source data'!AX64=0,'Source data'!AY64=""),"",'Source data'!AY64/'Source data'!AX64-1)</f>
        <v>-0.25</v>
      </c>
      <c r="D65" s="14">
        <f>IF(OR('Source data'!AY64="",'Source data'!AY64=0,'Source data'!AZ64=""),"",'Source data'!AZ64/'Source data'!AY64-1)</f>
        <v>5.333333333333333</v>
      </c>
      <c r="E65" s="14">
        <f>IF(OR('Source data'!AZ64="",'Source data'!AZ64=0,'Source data'!BA64=""),"",'Source data'!BA64/'Source data'!AZ64-1)</f>
        <v>-0.57894736842105265</v>
      </c>
      <c r="F65" s="14">
        <f>IF(OR('Source data'!BA64="",'Source data'!BA64=0,'Source data'!BB64=""),"",'Source data'!BB64/'Source data'!BA64-1)</f>
        <v>1.625</v>
      </c>
      <c r="G65" s="14">
        <f>IF(OR('Source data'!BB64="",'Source data'!BB64=0,'Source data'!BC64=""),"",'Source data'!BC64/'Source data'!BB64-1)</f>
        <v>-4.7619047619047672E-2</v>
      </c>
      <c r="H65" s="14">
        <f>IF(OR('Source data'!BC64="",'Source data'!BC64=0,'Source data'!BD64=""),"",'Source data'!BD64/'Source data'!BC64-1)</f>
        <v>12.6</v>
      </c>
      <c r="I65" s="14">
        <f>IF(OR('Source data'!BD64="",'Source data'!BD64=0,'Source data'!BE64=""),"",'Source data'!BE64/'Source data'!BD64-1)</f>
        <v>-0.7904411764705882</v>
      </c>
      <c r="J65" s="14">
        <f>IF(OR('Source data'!BE64="",'Source data'!BE64=0,'Source data'!BF64=""),"",'Source data'!BF64/'Source data'!BE64-1)</f>
        <v>8.7719298245614086E-2</v>
      </c>
      <c r="K65" s="14">
        <f>IF(OR('Source data'!BF64="",'Source data'!BF64=0,'Source data'!BG64=""),"",'Source data'!BG64/'Source data'!BF64-1)</f>
        <v>1.1129032258064515</v>
      </c>
      <c r="L65" s="14" t="str">
        <f>IF(OR('Source data'!BG64="",'Source data'!BG64=0,'Source data'!BH64=""),"",'Source data'!BH64/'Source data'!BG64-1)</f>
        <v/>
      </c>
    </row>
    <row r="66" spans="1:12">
      <c r="A66" s="10" t="s">
        <v>111</v>
      </c>
      <c r="B66" s="14">
        <f>IF(OR('Source data'!AW65="",'Source data'!AW65=0,'Source data'!AX65=""),"",'Source data'!AX65/'Source data'!AW65-1)</f>
        <v>0.33333333333333326</v>
      </c>
      <c r="C66" s="14">
        <f>IF(OR('Source data'!AX65="",'Source data'!AX65=0,'Source data'!AY65=""),"",'Source data'!AY65/'Source data'!AX65-1)</f>
        <v>-0.25</v>
      </c>
      <c r="D66" s="14">
        <f>IF(OR('Source data'!AY65="",'Source data'!AY65=0,'Source data'!AZ65=""),"",'Source data'!AZ65/'Source data'!AY65-1)</f>
        <v>5</v>
      </c>
      <c r="E66" s="14">
        <f>IF(OR('Source data'!AZ65="",'Source data'!AZ65=0,'Source data'!BA65=""),"",'Source data'!BA65/'Source data'!AZ65-1)</f>
        <v>-0.72222222222222221</v>
      </c>
      <c r="F66" s="14">
        <f>IF(OR('Source data'!BA65="",'Source data'!BA65=0,'Source data'!BB65=""),"",'Source data'!BB65/'Source data'!BA65-1)</f>
        <v>1.4</v>
      </c>
      <c r="G66" s="14">
        <f>IF(OR('Source data'!BB65="",'Source data'!BB65=0,'Source data'!BC65=""),"",'Source data'!BC65/'Source data'!BB65-1)</f>
        <v>0.25</v>
      </c>
      <c r="H66" s="14">
        <f>IF(OR('Source data'!BC65="",'Source data'!BC65=0,'Source data'!BD65=""),"",'Source data'!BD65/'Source data'!BC65-1)</f>
        <v>7.4666666666666668</v>
      </c>
      <c r="I66" s="14">
        <f>IF(OR('Source data'!BD65="",'Source data'!BD65=0,'Source data'!BE65=""),"",'Source data'!BE65/'Source data'!BD65-1)</f>
        <v>-0.69291338582677164</v>
      </c>
      <c r="J66" s="14">
        <f>IF(OR('Source data'!BE65="",'Source data'!BE65=0,'Source data'!BF65=""),"",'Source data'!BF65/'Source data'!BE65-1)</f>
        <v>-0.12820512820512819</v>
      </c>
      <c r="K66" s="14">
        <f>IF(OR('Source data'!BF65="",'Source data'!BF65=0,'Source data'!BG65=""),"",'Source data'!BG65/'Source data'!BF65-1)</f>
        <v>2.5294117647058822</v>
      </c>
      <c r="L66" s="14" t="str">
        <f>IF(OR('Source data'!BG65="",'Source data'!BG65=0,'Source data'!BH65=""),"",'Source data'!BH65/'Source data'!BG65-1)</f>
        <v/>
      </c>
    </row>
    <row r="67" spans="1:12">
      <c r="A67" s="10" t="s">
        <v>112</v>
      </c>
      <c r="B67" s="14">
        <f>IF(OR('Source data'!AW66="",'Source data'!AW66=0,'Source data'!AX66=""),"",'Source data'!AX66/'Source data'!AW66-1)</f>
        <v>0.25</v>
      </c>
      <c r="C67" s="14">
        <f>IF(OR('Source data'!AX66="",'Source data'!AX66=0,'Source data'!AY66=""),"",'Source data'!AY66/'Source data'!AX66-1)</f>
        <v>0.19999999999999996</v>
      </c>
      <c r="D67" s="14">
        <f>IF(OR('Source data'!AY66="",'Source data'!AY66=0,'Source data'!AZ66=""),"",'Source data'!AZ66/'Source data'!AY66-1)</f>
        <v>1.6666666666666665</v>
      </c>
      <c r="E67" s="14">
        <f>IF(OR('Source data'!AZ66="",'Source data'!AZ66=0,'Source data'!BA66=""),"",'Source data'!BA66/'Source data'!AZ66-1)</f>
        <v>-0.9375</v>
      </c>
      <c r="F67" s="14" t="str">
        <f>IF(OR('Source data'!BA66="",'Source data'!BA66=0,'Source data'!BB66=""),"",'Source data'!BB66/'Source data'!BA66-1)</f>
        <v/>
      </c>
      <c r="G67" s="14" t="str">
        <f>IF(OR('Source data'!BB66="",'Source data'!BB66=0,'Source data'!BC66=""),"",'Source data'!BC66/'Source data'!BB66-1)</f>
        <v/>
      </c>
      <c r="H67" s="14">
        <f>IF(OR('Source data'!BC66="",'Source data'!BC66=0,'Source data'!BD66=""),"",'Source data'!BD66/'Source data'!BC66-1)</f>
        <v>2.75</v>
      </c>
      <c r="I67" s="14">
        <f>IF(OR('Source data'!BD66="",'Source data'!BD66=0,'Source data'!BE66=""),"",'Source data'!BE66/'Source data'!BD66-1)</f>
        <v>-0.8</v>
      </c>
      <c r="J67" s="14">
        <f>IF(OR('Source data'!BE66="",'Source data'!BE66=0,'Source data'!BF66=""),"",'Source data'!BF66/'Source data'!BE66-1)</f>
        <v>0</v>
      </c>
      <c r="K67" s="14">
        <f>IF(OR('Source data'!BF66="",'Source data'!BF66=0,'Source data'!BG66=""),"",'Source data'!BG66/'Source data'!BF66-1)</f>
        <v>1.6666666666666665</v>
      </c>
      <c r="L67" s="14" t="str">
        <f>IF(OR('Source data'!BG66="",'Source data'!BG66=0,'Source data'!BH66=""),"",'Source data'!BH66/'Source data'!BG66-1)</f>
        <v/>
      </c>
    </row>
    <row r="68" spans="1:12">
      <c r="A68" s="10" t="s">
        <v>113</v>
      </c>
      <c r="B68" s="14">
        <f>IF(OR('Source data'!AW67="",'Source data'!AW67=0,'Source data'!AX67=""),"",'Source data'!AX67/'Source data'!AW67-1)</f>
        <v>-0.25</v>
      </c>
      <c r="C68" s="14">
        <f>IF(OR('Source data'!AX67="",'Source data'!AX67=0,'Source data'!AY67=""),"",'Source data'!AY67/'Source data'!AX67-1)</f>
        <v>-0.33333333333333337</v>
      </c>
      <c r="D68" s="14">
        <f>IF(OR('Source data'!AY67="",'Source data'!AY67=0,'Source data'!AZ67=""),"",'Source data'!AZ67/'Source data'!AY67-1)</f>
        <v>7</v>
      </c>
      <c r="E68" s="14">
        <f>IF(OR('Source data'!AZ67="",'Source data'!AZ67=0,'Source data'!BA67=""),"",'Source data'!BA67/'Source data'!AZ67-1)</f>
        <v>-0.875</v>
      </c>
      <c r="F68" s="14">
        <f>IF(OR('Source data'!BA67="",'Source data'!BA67=0,'Source data'!BB67=""),"",'Source data'!BB67/'Source data'!BA67-1)</f>
        <v>1</v>
      </c>
      <c r="G68" s="14">
        <f>IF(OR('Source data'!BB67="",'Source data'!BB67=0,'Source data'!BC67=""),"",'Source data'!BC67/'Source data'!BB67-1)</f>
        <v>-0.5</v>
      </c>
      <c r="H68" s="14">
        <f>IF(OR('Source data'!BC67="",'Source data'!BC67=0,'Source data'!BD67=""),"",'Source data'!BD67/'Source data'!BC67-1)</f>
        <v>7.5</v>
      </c>
      <c r="I68" s="14">
        <f>IF(OR('Source data'!BD67="",'Source data'!BD67=0,'Source data'!BE67=""),"",'Source data'!BE67/'Source data'!BD67-1)</f>
        <v>-0.76470588235294112</v>
      </c>
      <c r="J68" s="14">
        <f>IF(OR('Source data'!BE67="",'Source data'!BE67=0,'Source data'!BF67=""),"",'Source data'!BF67/'Source data'!BE67-1)</f>
        <v>-0.5</v>
      </c>
      <c r="K68" s="14">
        <f>IF(OR('Source data'!BF67="",'Source data'!BF67=0,'Source data'!BG67=""),"",'Source data'!BG67/'Source data'!BF67-1)</f>
        <v>4</v>
      </c>
      <c r="L68" s="14" t="str">
        <f>IF(OR('Source data'!BG67="",'Source data'!BG67=0,'Source data'!BH67=""),"",'Source data'!BH67/'Source data'!BG67-1)</f>
        <v/>
      </c>
    </row>
    <row r="69" spans="1:12">
      <c r="A69" s="10" t="s">
        <v>114</v>
      </c>
      <c r="B69" s="14">
        <f>IF(OR('Source data'!AW68="",'Source data'!AW68=0,'Source data'!AX68=""),"",'Source data'!AX68/'Source data'!AW68-1)</f>
        <v>0</v>
      </c>
      <c r="C69" s="14">
        <f>IF(OR('Source data'!AX68="",'Source data'!AX68=0,'Source data'!AY68=""),"",'Source data'!AY68/'Source data'!AX68-1)</f>
        <v>0</v>
      </c>
      <c r="D69" s="14">
        <f>IF(OR('Source data'!AY68="",'Source data'!AY68=0,'Source data'!AZ68=""),"",'Source data'!AZ68/'Source data'!AY68-1)</f>
        <v>6.5</v>
      </c>
      <c r="E69" s="14">
        <f>IF(OR('Source data'!AZ68="",'Source data'!AZ68=0,'Source data'!BA68=""),"",'Source data'!BA68/'Source data'!AZ68-1)</f>
        <v>-0.53333333333333333</v>
      </c>
      <c r="F69" s="14">
        <f>IF(OR('Source data'!BA68="",'Source data'!BA68=0,'Source data'!BB68=""),"",'Source data'!BB68/'Source data'!BA68-1)</f>
        <v>0.28571428571428581</v>
      </c>
      <c r="G69" s="14">
        <f>IF(OR('Source data'!BB68="",'Source data'!BB68=0,'Source data'!BC68=""),"",'Source data'!BC68/'Source data'!BB68-1)</f>
        <v>0</v>
      </c>
      <c r="H69" s="14">
        <f>IF(OR('Source data'!BC68="",'Source data'!BC68=0,'Source data'!BD68=""),"",'Source data'!BD68/'Source data'!BC68-1)</f>
        <v>6.5555555555555554</v>
      </c>
      <c r="I69" s="14">
        <f>IF(OR('Source data'!BD68="",'Source data'!BD68=0,'Source data'!BE68=""),"",'Source data'!BE68/'Source data'!BD68-1)</f>
        <v>-0.64705882352941169</v>
      </c>
      <c r="J69" s="14">
        <f>IF(OR('Source data'!BE68="",'Source data'!BE68=0,'Source data'!BF68=""),"",'Source data'!BF68/'Source data'!BE68-1)</f>
        <v>8.3333333333333259E-2</v>
      </c>
      <c r="K69" s="14">
        <f>IF(OR('Source data'!BF68="",'Source data'!BF68=0,'Source data'!BG68=""),"",'Source data'!BG68/'Source data'!BF68-1)</f>
        <v>0.61538461538461542</v>
      </c>
      <c r="L69" s="14" t="str">
        <f>IF(OR('Source data'!BG68="",'Source data'!BG68=0,'Source data'!BH68=""),"",'Source data'!BH68/'Source data'!BG68-1)</f>
        <v/>
      </c>
    </row>
    <row r="70" spans="1:12">
      <c r="A70" s="10" t="s">
        <v>115</v>
      </c>
      <c r="B70" s="14">
        <f>IF(OR('Source data'!AW69="",'Source data'!AW69=0,'Source data'!AX69=""),"",'Source data'!AX69/'Source data'!AW69-1)</f>
        <v>-0.33333333333333337</v>
      </c>
      <c r="C70" s="14">
        <f>IF(OR('Source data'!AX69="",'Source data'!AX69=0,'Source data'!AY69=""),"",'Source data'!AY69/'Source data'!AX69-1)</f>
        <v>1</v>
      </c>
      <c r="D70" s="14">
        <f>IF(OR('Source data'!AY69="",'Source data'!AY69=0,'Source data'!AZ69=""),"",'Source data'!AZ69/'Source data'!AY69-1)</f>
        <v>2.75</v>
      </c>
      <c r="E70" s="14">
        <f>IF(OR('Source data'!AZ69="",'Source data'!AZ69=0,'Source data'!BA69=""),"",'Source data'!BA69/'Source data'!AZ69-1)</f>
        <v>-0.93333333333333335</v>
      </c>
      <c r="F70" s="14">
        <f>IF(OR('Source data'!BA69="",'Source data'!BA69=0,'Source data'!BB69=""),"",'Source data'!BB69/'Source data'!BA69-1)</f>
        <v>2</v>
      </c>
      <c r="G70" s="14">
        <f>IF(OR('Source data'!BB69="",'Source data'!BB69=0,'Source data'!BC69=""),"",'Source data'!BC69/'Source data'!BB69-1)</f>
        <v>0</v>
      </c>
      <c r="H70" s="14">
        <f>IF(OR('Source data'!BC69="",'Source data'!BC69=0,'Source data'!BD69=""),"",'Source data'!BD69/'Source data'!BC69-1)</f>
        <v>5</v>
      </c>
      <c r="I70" s="14">
        <f>IF(OR('Source data'!BD69="",'Source data'!BD69=0,'Source data'!BE69=""),"",'Source data'!BE69/'Source data'!BD69-1)</f>
        <v>-0.77777777777777779</v>
      </c>
      <c r="J70" s="14">
        <f>IF(OR('Source data'!BE69="",'Source data'!BE69=0,'Source data'!BF69=""),"",'Source data'!BF69/'Source data'!BE69-1)</f>
        <v>0.75</v>
      </c>
      <c r="K70" s="14">
        <f>IF(OR('Source data'!BF69="",'Source data'!BF69=0,'Source data'!BG69=""),"",'Source data'!BG69/'Source data'!BF69-1)</f>
        <v>1</v>
      </c>
      <c r="L70" s="14" t="str">
        <f>IF(OR('Source data'!BG69="",'Source data'!BG69=0,'Source data'!BH69=""),"",'Source data'!BH69/'Source data'!BG69-1)</f>
        <v/>
      </c>
    </row>
    <row r="71" spans="1:12">
      <c r="A71" s="10" t="s">
        <v>116</v>
      </c>
      <c r="B71" s="14">
        <f>IF(OR('Source data'!AW70="",'Source data'!AW70=0,'Source data'!AX70=""),"",'Source data'!AX70/'Source data'!AW70-1)</f>
        <v>0</v>
      </c>
      <c r="C71" s="14">
        <f>IF(OR('Source data'!AX70="",'Source data'!AX70=0,'Source data'!AY70=""),"",'Source data'!AY70/'Source data'!AX70-1)</f>
        <v>-0.19999999999999996</v>
      </c>
      <c r="D71" s="14">
        <f>IF(OR('Source data'!AY70="",'Source data'!AY70=0,'Source data'!AZ70=""),"",'Source data'!AZ70/'Source data'!AY70-1)</f>
        <v>2.5</v>
      </c>
      <c r="E71" s="14">
        <f>IF(OR('Source data'!AZ70="",'Source data'!AZ70=0,'Source data'!BA70=""),"",'Source data'!BA70/'Source data'!AZ70-1)</f>
        <v>-0.2142857142857143</v>
      </c>
      <c r="F71" s="14">
        <f>IF(OR('Source data'!BA70="",'Source data'!BA70=0,'Source data'!BB70=""),"",'Source data'!BB70/'Source data'!BA70-1)</f>
        <v>-0.36363636363636365</v>
      </c>
      <c r="G71" s="14">
        <f>IF(OR('Source data'!BB70="",'Source data'!BB70=0,'Source data'!BC70=""),"",'Source data'!BC70/'Source data'!BB70-1)</f>
        <v>0</v>
      </c>
      <c r="H71" s="14">
        <f>IF(OR('Source data'!BC70="",'Source data'!BC70=0,'Source data'!BD70=""),"",'Source data'!BD70/'Source data'!BC70-1)</f>
        <v>4.7142857142857144</v>
      </c>
      <c r="I71" s="14">
        <f>IF(OR('Source data'!BD70="",'Source data'!BD70=0,'Source data'!BE70=""),"",'Source data'!BE70/'Source data'!BD70-1)</f>
        <v>-0.47499999999999998</v>
      </c>
      <c r="J71" s="14">
        <f>IF(OR('Source data'!BE70="",'Source data'!BE70=0,'Source data'!BF70=""),"",'Source data'!BF70/'Source data'!BE70-1)</f>
        <v>-0.5714285714285714</v>
      </c>
      <c r="K71" s="14">
        <f>IF(OR('Source data'!BF70="",'Source data'!BF70=0,'Source data'!BG70=""),"",'Source data'!BG70/'Source data'!BF70-1)</f>
        <v>3</v>
      </c>
      <c r="L71" s="14" t="str">
        <f>IF(OR('Source data'!BG70="",'Source data'!BG70=0,'Source data'!BH70=""),"",'Source data'!BH70/'Source data'!BG70-1)</f>
        <v/>
      </c>
    </row>
    <row r="72" spans="1:12">
      <c r="A72" s="10" t="s">
        <v>117</v>
      </c>
      <c r="B72" s="14">
        <f>IF(OR('Source data'!AW71="",'Source data'!AW71=0,'Source data'!AX71=""),"",'Source data'!AX71/'Source data'!AW71-1)</f>
        <v>0</v>
      </c>
      <c r="C72" s="14">
        <f>IF(OR('Source data'!AX71="",'Source data'!AX71=0,'Source data'!AY71=""),"",'Source data'!AY71/'Source data'!AX71-1)</f>
        <v>-0.2857142857142857</v>
      </c>
      <c r="D72" s="14">
        <f>IF(OR('Source data'!AY71="",'Source data'!AY71=0,'Source data'!AZ71=""),"",'Source data'!AZ71/'Source data'!AY71-1)</f>
        <v>1.6</v>
      </c>
      <c r="E72" s="14">
        <f>IF(OR('Source data'!AZ71="",'Source data'!AZ71=0,'Source data'!BA71=""),"",'Source data'!BA71/'Source data'!AZ71-1)</f>
        <v>-0.53846153846153844</v>
      </c>
      <c r="F72" s="14">
        <f>IF(OR('Source data'!BA71="",'Source data'!BA71=0,'Source data'!BB71=""),"",'Source data'!BB71/'Source data'!BA71-1)</f>
        <v>0.33333333333333326</v>
      </c>
      <c r="G72" s="14">
        <f>IF(OR('Source data'!BB71="",'Source data'!BB71=0,'Source data'!BC71=""),"",'Source data'!BC71/'Source data'!BB71-1)</f>
        <v>-0.5</v>
      </c>
      <c r="H72" s="14">
        <f>IF(OR('Source data'!BC71="",'Source data'!BC71=0,'Source data'!BD71=""),"",'Source data'!BD71/'Source data'!BC71-1)</f>
        <v>12</v>
      </c>
      <c r="I72" s="14">
        <f>IF(OR('Source data'!BD71="",'Source data'!BD71=0,'Source data'!BE71=""),"",'Source data'!BE71/'Source data'!BD71-1)</f>
        <v>-0.69230769230769229</v>
      </c>
      <c r="J72" s="14">
        <f>IF(OR('Source data'!BE71="",'Source data'!BE71=0,'Source data'!BF71=""),"",'Source data'!BF71/'Source data'!BE71-1)</f>
        <v>-0.25</v>
      </c>
      <c r="K72" s="14">
        <f>IF(OR('Source data'!BF71="",'Source data'!BF71=0,'Source data'!BG71=""),"",'Source data'!BG71/'Source data'!BF71-1)</f>
        <v>3</v>
      </c>
      <c r="L72" s="14" t="str">
        <f>IF(OR('Source data'!BG71="",'Source data'!BG71=0,'Source data'!BH71=""),"",'Source data'!BH71/'Source data'!BG71-1)</f>
        <v/>
      </c>
    </row>
    <row r="73" spans="1:12">
      <c r="A73" s="10" t="s">
        <v>118</v>
      </c>
      <c r="B73" s="14">
        <f>IF(OR('Source data'!AW72="",'Source data'!AW72=0,'Source data'!AX72=""),"",'Source data'!AX72/'Source data'!AW72-1)</f>
        <v>-0.5</v>
      </c>
      <c r="C73" s="14">
        <f>IF(OR('Source data'!AX72="",'Source data'!AX72=0,'Source data'!AY72=""),"",'Source data'!AY72/'Source data'!AX72-1)</f>
        <v>0.5</v>
      </c>
      <c r="D73" s="14">
        <f>IF(OR('Source data'!AY72="",'Source data'!AY72=0,'Source data'!AZ72=""),"",'Source data'!AZ72/'Source data'!AY72-1)</f>
        <v>3.333333333333333</v>
      </c>
      <c r="E73" s="14">
        <f>IF(OR('Source data'!AZ72="",'Source data'!AZ72=0,'Source data'!BA72=""),"",'Source data'!BA72/'Source data'!AZ72-1)</f>
        <v>-0.53846153846153844</v>
      </c>
      <c r="F73" s="14">
        <f>IF(OR('Source data'!BA72="",'Source data'!BA72=0,'Source data'!BB72=""),"",'Source data'!BB72/'Source data'!BA72-1)</f>
        <v>1</v>
      </c>
      <c r="G73" s="14">
        <f>IF(OR('Source data'!BB72="",'Source data'!BB72=0,'Source data'!BC72=""),"",'Source data'!BC72/'Source data'!BB72-1)</f>
        <v>0.41666666666666674</v>
      </c>
      <c r="H73" s="14">
        <f>IF(OR('Source data'!BC72="",'Source data'!BC72=0,'Source data'!BD72=""),"",'Source data'!BD72/'Source data'!BC72-1)</f>
        <v>3.117647058823529</v>
      </c>
      <c r="I73" s="14">
        <f>IF(OR('Source data'!BD72="",'Source data'!BD72=0,'Source data'!BE72=""),"",'Source data'!BE72/'Source data'!BD72-1)</f>
        <v>-0.68571428571428572</v>
      </c>
      <c r="J73" s="14">
        <f>IF(OR('Source data'!BE72="",'Source data'!BE72=0,'Source data'!BF72=""),"",'Source data'!BF72/'Source data'!BE72-1)</f>
        <v>-4.5454545454545414E-2</v>
      </c>
      <c r="K73" s="14">
        <f>IF(OR('Source data'!BF72="",'Source data'!BF72=0,'Source data'!BG72=""),"",'Source data'!BG72/'Source data'!BF72-1)</f>
        <v>1</v>
      </c>
      <c r="L73" s="14" t="str">
        <f>IF(OR('Source data'!BG72="",'Source data'!BG72=0,'Source data'!BH72=""),"",'Source data'!BH72/'Source data'!BG72-1)</f>
        <v/>
      </c>
    </row>
    <row r="74" spans="1:12">
      <c r="A74" s="10" t="s">
        <v>119</v>
      </c>
      <c r="B74" s="14">
        <f>IF(OR('Source data'!AW73="",'Source data'!AW73=0,'Source data'!AX73=""),"",'Source data'!AX73/'Source data'!AW73-1)</f>
        <v>0</v>
      </c>
      <c r="C74" s="14">
        <f>IF(OR('Source data'!AX73="",'Source data'!AX73=0,'Source data'!AY73=""),"",'Source data'!AY73/'Source data'!AX73-1)</f>
        <v>0</v>
      </c>
      <c r="D74" s="14">
        <f>IF(OR('Source data'!AY73="",'Source data'!AY73=0,'Source data'!AZ73=""),"",'Source data'!AZ73/'Source data'!AY73-1)</f>
        <v>1.1666666666666665</v>
      </c>
      <c r="E74" s="14">
        <f>IF(OR('Source data'!AZ73="",'Source data'!AZ73=0,'Source data'!BA73=""),"",'Source data'!BA73/'Source data'!AZ73-1)</f>
        <v>-0.92307692307692313</v>
      </c>
      <c r="F74" s="14">
        <f>IF(OR('Source data'!BA73="",'Source data'!BA73=0,'Source data'!BB73=""),"",'Source data'!BB73/'Source data'!BA73-1)</f>
        <v>0</v>
      </c>
      <c r="G74" s="14">
        <f>IF(OR('Source data'!BB73="",'Source data'!BB73=0,'Source data'!BC73=""),"",'Source data'!BC73/'Source data'!BB73-1)</f>
        <v>2</v>
      </c>
      <c r="H74" s="14">
        <f>IF(OR('Source data'!BC73="",'Source data'!BC73=0,'Source data'!BD73=""),"",'Source data'!BD73/'Source data'!BC73-1)</f>
        <v>2.3333333333333335</v>
      </c>
      <c r="I74" s="14">
        <f>IF(OR('Source data'!BD73="",'Source data'!BD73=0,'Source data'!BE73=""),"",'Source data'!BE73/'Source data'!BD73-1)</f>
        <v>-0.5</v>
      </c>
      <c r="J74" s="14">
        <f>IF(OR('Source data'!BE73="",'Source data'!BE73=0,'Source data'!BF73=""),"",'Source data'!BF73/'Source data'!BE73-1)</f>
        <v>0.60000000000000009</v>
      </c>
      <c r="K74" s="14">
        <f>IF(OR('Source data'!BF73="",'Source data'!BF73=0,'Source data'!BG73=""),"",'Source data'!BG73/'Source data'!BF73-1)</f>
        <v>0.625</v>
      </c>
      <c r="L74" s="14" t="str">
        <f>IF(OR('Source data'!BG73="",'Source data'!BG73=0,'Source data'!BH73=""),"",'Source data'!BH73/'Source data'!BG73-1)</f>
        <v/>
      </c>
    </row>
    <row r="75" spans="1:12">
      <c r="A75" s="10" t="s">
        <v>120</v>
      </c>
      <c r="B75" s="14" t="str">
        <f>IF(OR('Source data'!AW74="",'Source data'!AW74=0,'Source data'!AX74=""),"",'Source data'!AX74/'Source data'!AW74-1)</f>
        <v/>
      </c>
      <c r="C75" s="14" t="str">
        <f>IF(OR('Source data'!AX74="",'Source data'!AX74=0,'Source data'!AY74=""),"",'Source data'!AY74/'Source data'!AX74-1)</f>
        <v/>
      </c>
      <c r="D75" s="14">
        <f>IF(OR('Source data'!AY74="",'Source data'!AY74=0,'Source data'!AZ74=""),"",'Source data'!AZ74/'Source data'!AY74-1)</f>
        <v>3</v>
      </c>
      <c r="E75" s="14" t="str">
        <f>IF(OR('Source data'!AZ74="",'Source data'!AZ74=0,'Source data'!BA74=""),"",'Source data'!BA74/'Source data'!AZ74-1)</f>
        <v/>
      </c>
      <c r="F75" s="14" t="str">
        <f>IF(OR('Source data'!BA74="",'Source data'!BA74=0,'Source data'!BB74=""),"",'Source data'!BB74/'Source data'!BA74-1)</f>
        <v/>
      </c>
      <c r="G75" s="14">
        <f>IF(OR('Source data'!BB74="",'Source data'!BB74=0,'Source data'!BC74=""),"",'Source data'!BC74/'Source data'!BB74-1)</f>
        <v>0</v>
      </c>
      <c r="H75" s="14">
        <f>IF(OR('Source data'!BC74="",'Source data'!BC74=0,'Source data'!BD74=""),"",'Source data'!BD74/'Source data'!BC74-1)</f>
        <v>5</v>
      </c>
      <c r="I75" s="14" t="str">
        <f>IF(OR('Source data'!BD74="",'Source data'!BD74=0,'Source data'!BE74=""),"",'Source data'!BE74/'Source data'!BD74-1)</f>
        <v/>
      </c>
      <c r="J75" s="14" t="str">
        <f>IF(OR('Source data'!BE74="",'Source data'!BE74=0,'Source data'!BF74=""),"",'Source data'!BF74/'Source data'!BE74-1)</f>
        <v/>
      </c>
      <c r="K75" s="14" t="str">
        <f>IF(OR('Source data'!BF74="",'Source data'!BF74=0,'Source data'!BG74=""),"",'Source data'!BG74/'Source data'!BF74-1)</f>
        <v/>
      </c>
      <c r="L75" s="14" t="str">
        <f>IF(OR('Source data'!BG74="",'Source data'!BG74=0,'Source data'!BH74=""),"",'Source data'!BH74/'Source data'!BG74-1)</f>
        <v/>
      </c>
    </row>
    <row r="76" spans="1:12">
      <c r="A76" s="10" t="s">
        <v>121</v>
      </c>
      <c r="B76" s="14">
        <f>IF(OR('Source data'!AW75="",'Source data'!AW75=0,'Source data'!AX75=""),"",'Source data'!AX75/'Source data'!AW75-1)</f>
        <v>0</v>
      </c>
      <c r="C76" s="14">
        <f>IF(OR('Source data'!AX75="",'Source data'!AX75=0,'Source data'!AY75=""),"",'Source data'!AY75/'Source data'!AX75-1)</f>
        <v>-0.25</v>
      </c>
      <c r="D76" s="14">
        <f>IF(OR('Source data'!AY75="",'Source data'!AY75=0,'Source data'!AZ75=""),"",'Source data'!AZ75/'Source data'!AY75-1)</f>
        <v>3</v>
      </c>
      <c r="E76" s="14" t="str">
        <f>IF(OR('Source data'!AZ75="",'Source data'!AZ75=0,'Source data'!BA75=""),"",'Source data'!BA75/'Source data'!AZ75-1)</f>
        <v/>
      </c>
      <c r="F76" s="14" t="str">
        <f>IF(OR('Source data'!BA75="",'Source data'!BA75=0,'Source data'!BB75=""),"",'Source data'!BB75/'Source data'!BA75-1)</f>
        <v/>
      </c>
      <c r="G76" s="14">
        <f>IF(OR('Source data'!BB75="",'Source data'!BB75=0,'Source data'!BC75=""),"",'Source data'!BC75/'Source data'!BB75-1)</f>
        <v>1</v>
      </c>
      <c r="H76" s="14">
        <f>IF(OR('Source data'!BC75="",'Source data'!BC75=0,'Source data'!BD75=""),"",'Source data'!BD75/'Source data'!BC75-1)</f>
        <v>1.25</v>
      </c>
      <c r="I76" s="14">
        <f>IF(OR('Source data'!BD75="",'Source data'!BD75=0,'Source data'!BE75=""),"",'Source data'!BE75/'Source data'!BD75-1)</f>
        <v>-0.55555555555555558</v>
      </c>
      <c r="J76" s="14">
        <f>IF(OR('Source data'!BE75="",'Source data'!BE75=0,'Source data'!BF75=""),"",'Source data'!BF75/'Source data'!BE75-1)</f>
        <v>0.25</v>
      </c>
      <c r="K76" s="14">
        <f>IF(OR('Source data'!BF75="",'Source data'!BF75=0,'Source data'!BG75=""),"",'Source data'!BG75/'Source data'!BF75-1)</f>
        <v>2.4</v>
      </c>
      <c r="L76" s="14" t="str">
        <f>IF(OR('Source data'!BG75="",'Source data'!BG75=0,'Source data'!BH75=""),"",'Source data'!BH75/'Source data'!BG75-1)</f>
        <v/>
      </c>
    </row>
    <row r="77" spans="1:12">
      <c r="A77" s="10" t="s">
        <v>122</v>
      </c>
      <c r="B77" s="14">
        <f>IF(OR('Source data'!AW76="",'Source data'!AW76=0,'Source data'!AX76=""),"",'Source data'!AX76/'Source data'!AW76-1)</f>
        <v>0</v>
      </c>
      <c r="C77" s="14">
        <f>IF(OR('Source data'!AX76="",'Source data'!AX76=0,'Source data'!AY76=""),"",'Source data'!AY76/'Source data'!AX76-1)</f>
        <v>-0.33333333333333337</v>
      </c>
      <c r="D77" s="14">
        <f>IF(OR('Source data'!AY76="",'Source data'!AY76=0,'Source data'!AZ76=""),"",'Source data'!AZ76/'Source data'!AY76-1)</f>
        <v>4</v>
      </c>
      <c r="E77" s="14">
        <f>IF(OR('Source data'!AZ76="",'Source data'!AZ76=0,'Source data'!BA76=""),"",'Source data'!BA76/'Source data'!AZ76-1)</f>
        <v>-0.9</v>
      </c>
      <c r="F77" s="14">
        <f>IF(OR('Source data'!BA76="",'Source data'!BA76=0,'Source data'!BB76=""),"",'Source data'!BB76/'Source data'!BA76-1)</f>
        <v>3</v>
      </c>
      <c r="G77" s="14">
        <f>IF(OR('Source data'!BB76="",'Source data'!BB76=0,'Source data'!BC76=""),"",'Source data'!BC76/'Source data'!BB76-1)</f>
        <v>0.5</v>
      </c>
      <c r="H77" s="14">
        <f>IF(OR('Source data'!BC76="",'Source data'!BC76=0,'Source data'!BD76=""),"",'Source data'!BD76/'Source data'!BC76-1)</f>
        <v>4.833333333333333</v>
      </c>
      <c r="I77" s="14">
        <f>IF(OR('Source data'!BD76="",'Source data'!BD76=0,'Source data'!BE76=""),"",'Source data'!BE76/'Source data'!BD76-1)</f>
        <v>-0.5714285714285714</v>
      </c>
      <c r="J77" s="14">
        <f>IF(OR('Source data'!BE76="",'Source data'!BE76=0,'Source data'!BF76=""),"",'Source data'!BF76/'Source data'!BE76-1)</f>
        <v>0.26666666666666661</v>
      </c>
      <c r="K77" s="14">
        <f>IF(OR('Source data'!BF76="",'Source data'!BF76=0,'Source data'!BG76=""),"",'Source data'!BG76/'Source data'!BF76-1)</f>
        <v>-5.2631578947368474E-2</v>
      </c>
      <c r="L77" s="14" t="str">
        <f>IF(OR('Source data'!BG76="",'Source data'!BG76=0,'Source data'!BH76=""),"",'Source data'!BH76/'Source data'!BG76-1)</f>
        <v/>
      </c>
    </row>
    <row r="78" spans="1:12">
      <c r="A78" s="10" t="s">
        <v>123</v>
      </c>
      <c r="B78" s="14">
        <f>IF(OR('Source data'!AW77="",'Source data'!AW77=0,'Source data'!AX77=""),"",'Source data'!AX77/'Source data'!AW77-1)</f>
        <v>0</v>
      </c>
      <c r="C78" s="14">
        <f>IF(OR('Source data'!AX77="",'Source data'!AX77=0,'Source data'!AY77=""),"",'Source data'!AY77/'Source data'!AX77-1)</f>
        <v>1</v>
      </c>
      <c r="D78" s="14">
        <f>IF(OR('Source data'!AY77="",'Source data'!AY77=0,'Source data'!AZ77=""),"",'Source data'!AZ77/'Source data'!AY77-1)</f>
        <v>4</v>
      </c>
      <c r="E78" s="14">
        <f>IF(OR('Source data'!AZ77="",'Source data'!AZ77=0,'Source data'!BA77=""),"",'Source data'!BA77/'Source data'!AZ77-1)</f>
        <v>-0.8</v>
      </c>
      <c r="F78" s="14">
        <f>IF(OR('Source data'!BA77="",'Source data'!BA77=0,'Source data'!BB77=""),"",'Source data'!BB77/'Source data'!BA77-1)</f>
        <v>1.5</v>
      </c>
      <c r="G78" s="14">
        <f>IF(OR('Source data'!BB77="",'Source data'!BB77=0,'Source data'!BC77=""),"",'Source data'!BC77/'Source data'!BB77-1)</f>
        <v>0.8</v>
      </c>
      <c r="H78" s="14">
        <f>IF(OR('Source data'!BC77="",'Source data'!BC77=0,'Source data'!BD77=""),"",'Source data'!BD77/'Source data'!BC77-1)</f>
        <v>1.1111111111111112</v>
      </c>
      <c r="I78" s="14">
        <f>IF(OR('Source data'!BD77="",'Source data'!BD77=0,'Source data'!BE77=""),"",'Source data'!BE77/'Source data'!BD77-1)</f>
        <v>-0.78947368421052633</v>
      </c>
      <c r="J78" s="14">
        <f>IF(OR('Source data'!BE77="",'Source data'!BE77=0,'Source data'!BF77=""),"",'Source data'!BF77/'Source data'!BE77-1)</f>
        <v>-0.5</v>
      </c>
      <c r="K78" s="14">
        <f>IF(OR('Source data'!BF77="",'Source data'!BF77=0,'Source data'!BG77=""),"",'Source data'!BG77/'Source data'!BF77-1)</f>
        <v>1</v>
      </c>
      <c r="L78" s="14" t="str">
        <f>IF(OR('Source data'!BG77="",'Source data'!BG77=0,'Source data'!BH77=""),"",'Source data'!BH77/'Source data'!BG77-1)</f>
        <v/>
      </c>
    </row>
    <row r="79" spans="1:12">
      <c r="A79" s="10" t="s">
        <v>124</v>
      </c>
      <c r="B79" s="14">
        <f>IF(OR('Source data'!AW78="",'Source data'!AW78=0,'Source data'!AX78=""),"",'Source data'!AX78/'Source data'!AW78-1)</f>
        <v>0</v>
      </c>
      <c r="C79" s="14">
        <f>IF(OR('Source data'!AX78="",'Source data'!AX78=0,'Source data'!AY78=""),"",'Source data'!AY78/'Source data'!AX78-1)</f>
        <v>1.5</v>
      </c>
      <c r="D79" s="14">
        <f>IF(OR('Source data'!AY78="",'Source data'!AY78=0,'Source data'!AZ78=""),"",'Source data'!AZ78/'Source data'!AY78-1)</f>
        <v>1</v>
      </c>
      <c r="E79" s="14">
        <f>IF(OR('Source data'!AZ78="",'Source data'!AZ78=0,'Source data'!BA78=""),"",'Source data'!BA78/'Source data'!AZ78-1)</f>
        <v>-0.9</v>
      </c>
      <c r="F79" s="14">
        <f>IF(OR('Source data'!BA78="",'Source data'!BA78=0,'Source data'!BB78=""),"",'Source data'!BB78/'Source data'!BA78-1)</f>
        <v>1</v>
      </c>
      <c r="G79" s="14">
        <f>IF(OR('Source data'!BB78="",'Source data'!BB78=0,'Source data'!BC78=""),"",'Source data'!BC78/'Source data'!BB78-1)</f>
        <v>1</v>
      </c>
      <c r="H79" s="14">
        <f>IF(OR('Source data'!BC78="",'Source data'!BC78=0,'Source data'!BD78=""),"",'Source data'!BD78/'Source data'!BC78-1)</f>
        <v>6.5</v>
      </c>
      <c r="I79" s="14">
        <f>IF(OR('Source data'!BD78="",'Source data'!BD78=0,'Source data'!BE78=""),"",'Source data'!BE78/'Source data'!BD78-1)</f>
        <v>-0.6333333333333333</v>
      </c>
      <c r="J79" s="14">
        <f>IF(OR('Source data'!BE78="",'Source data'!BE78=0,'Source data'!BF78=""),"",'Source data'!BF78/'Source data'!BE78-1)</f>
        <v>-0.45454545454545459</v>
      </c>
      <c r="K79" s="14">
        <f>IF(OR('Source data'!BF78="",'Source data'!BF78=0,'Source data'!BG78=""),"",'Source data'!BG78/'Source data'!BF78-1)</f>
        <v>2</v>
      </c>
      <c r="L79" s="14" t="str">
        <f>IF(OR('Source data'!BG78="",'Source data'!BG78=0,'Source data'!BH78=""),"",'Source data'!BH78/'Source data'!BG78-1)</f>
        <v/>
      </c>
    </row>
    <row r="80" spans="1:12">
      <c r="A80" s="10" t="s">
        <v>125</v>
      </c>
      <c r="B80" s="14">
        <f>IF(OR('Source data'!AW79="",'Source data'!AW79=0,'Source data'!AX79=""),"",'Source data'!AX79/'Source data'!AW79-1)</f>
        <v>0</v>
      </c>
      <c r="C80" s="14">
        <f>IF(OR('Source data'!AX79="",'Source data'!AX79=0,'Source data'!AY79=""),"",'Source data'!AY79/'Source data'!AX79-1)</f>
        <v>1</v>
      </c>
      <c r="D80" s="14">
        <f>IF(OR('Source data'!AY79="",'Source data'!AY79=0,'Source data'!AZ79=""),"",'Source data'!AZ79/'Source data'!AY79-1)</f>
        <v>3.5</v>
      </c>
      <c r="E80" s="14">
        <f>IF(OR('Source data'!AZ79="",'Source data'!AZ79=0,'Source data'!BA79=""),"",'Source data'!BA79/'Source data'!AZ79-1)</f>
        <v>-0.66666666666666674</v>
      </c>
      <c r="F80" s="14">
        <f>IF(OR('Source data'!BA79="",'Source data'!BA79=0,'Source data'!BB79=""),"",'Source data'!BB79/'Source data'!BA79-1)</f>
        <v>2</v>
      </c>
      <c r="G80" s="14">
        <f>IF(OR('Source data'!BB79="",'Source data'!BB79=0,'Source data'!BC79=""),"",'Source data'!BC79/'Source data'!BB79-1)</f>
        <v>-0.33333333333333337</v>
      </c>
      <c r="H80" s="14">
        <f>IF(OR('Source data'!BC79="",'Source data'!BC79=0,'Source data'!BD79=""),"",'Source data'!BD79/'Source data'!BC79-1)</f>
        <v>4.166666666666667</v>
      </c>
      <c r="I80" s="14">
        <f>IF(OR('Source data'!BD79="",'Source data'!BD79=0,'Source data'!BE79=""),"",'Source data'!BE79/'Source data'!BD79-1)</f>
        <v>-0.70967741935483875</v>
      </c>
      <c r="J80" s="14">
        <f>IF(OR('Source data'!BE79="",'Source data'!BE79=0,'Source data'!BF79=""),"",'Source data'!BF79/'Source data'!BE79-1)</f>
        <v>0</v>
      </c>
      <c r="K80" s="14">
        <f>IF(OR('Source data'!BF79="",'Source data'!BF79=0,'Source data'!BG79=""),"",'Source data'!BG79/'Source data'!BF79-1)</f>
        <v>1.3333333333333335</v>
      </c>
      <c r="L80" s="14" t="str">
        <f>IF(OR('Source data'!BG79="",'Source data'!BG79=0,'Source data'!BH79=""),"",'Source data'!BH79/'Source data'!BG79-1)</f>
        <v/>
      </c>
    </row>
    <row r="81" spans="1:12">
      <c r="A81" s="10" t="s">
        <v>126</v>
      </c>
      <c r="B81" s="14">
        <f>IF(OR('Source data'!AW80="",'Source data'!AW80=0,'Source data'!AX80=""),"",'Source data'!AX80/'Source data'!AW80-1)</f>
        <v>0.5</v>
      </c>
      <c r="C81" s="14">
        <f>IF(OR('Source data'!AX80="",'Source data'!AX80=0,'Source data'!AY80=""),"",'Source data'!AY80/'Source data'!AX80-1)</f>
        <v>-0.33333333333333337</v>
      </c>
      <c r="D81" s="14">
        <f>IF(OR('Source data'!AY80="",'Source data'!AY80=0,'Source data'!AZ80=""),"",'Source data'!AZ80/'Source data'!AY80-1)</f>
        <v>3.5</v>
      </c>
      <c r="E81" s="14">
        <f>IF(OR('Source data'!AZ80="",'Source data'!AZ80=0,'Source data'!BA80=""),"",'Source data'!BA80/'Source data'!AZ80-1)</f>
        <v>-0.66666666666666674</v>
      </c>
      <c r="F81" s="14">
        <f>IF(OR('Source data'!BA80="",'Source data'!BA80=0,'Source data'!BB80=""),"",'Source data'!BB80/'Source data'!BA80-1)</f>
        <v>0</v>
      </c>
      <c r="G81" s="14">
        <f>IF(OR('Source data'!BB80="",'Source data'!BB80=0,'Source data'!BC80=""),"",'Source data'!BC80/'Source data'!BB80-1)</f>
        <v>-0.66666666666666674</v>
      </c>
      <c r="H81" s="14">
        <f>IF(OR('Source data'!BC80="",'Source data'!BC80=0,'Source data'!BD80=""),"",'Source data'!BD80/'Source data'!BC80-1)</f>
        <v>14</v>
      </c>
      <c r="I81" s="14">
        <f>IF(OR('Source data'!BD80="",'Source data'!BD80=0,'Source data'!BE80=""),"",'Source data'!BE80/'Source data'!BD80-1)</f>
        <v>-0.53333333333333333</v>
      </c>
      <c r="J81" s="14">
        <f>IF(OR('Source data'!BE80="",'Source data'!BE80=0,'Source data'!BF80=""),"",'Source data'!BF80/'Source data'!BE80-1)</f>
        <v>0</v>
      </c>
      <c r="K81" s="14">
        <f>IF(OR('Source data'!BF80="",'Source data'!BF80=0,'Source data'!BG80=""),"",'Source data'!BG80/'Source data'!BF80-1)</f>
        <v>0.5714285714285714</v>
      </c>
      <c r="L81" s="14" t="str">
        <f>IF(OR('Source data'!BG80="",'Source data'!BG80=0,'Source data'!BH80=""),"",'Source data'!BH80/'Source data'!BG80-1)</f>
        <v/>
      </c>
    </row>
    <row r="82" spans="1:12">
      <c r="A82" s="10" t="s">
        <v>127</v>
      </c>
      <c r="B82" s="14">
        <f>IF(OR('Source data'!AW81="",'Source data'!AW81=0,'Source data'!AX81=""),"",'Source data'!AX81/'Source data'!AW81-1)</f>
        <v>0</v>
      </c>
      <c r="C82" s="14">
        <f>IF(OR('Source data'!AX81="",'Source data'!AX81=0,'Source data'!AY81=""),"",'Source data'!AY81/'Source data'!AX81-1)</f>
        <v>0.5</v>
      </c>
      <c r="D82" s="14">
        <f>IF(OR('Source data'!AY81="",'Source data'!AY81=0,'Source data'!AZ81=""),"",'Source data'!AZ81/'Source data'!AY81-1)</f>
        <v>2</v>
      </c>
      <c r="E82" s="14">
        <f>IF(OR('Source data'!AZ81="",'Source data'!AZ81=0,'Source data'!BA81=""),"",'Source data'!BA81/'Source data'!AZ81-1)</f>
        <v>-0.33333333333333337</v>
      </c>
      <c r="F82" s="14">
        <f>IF(OR('Source data'!BA81="",'Source data'!BA81=0,'Source data'!BB81=""),"",'Source data'!BB81/'Source data'!BA81-1)</f>
        <v>0.16666666666666674</v>
      </c>
      <c r="G82" s="14">
        <f>IF(OR('Source data'!BB81="",'Source data'!BB81=0,'Source data'!BC81=""),"",'Source data'!BC81/'Source data'!BB81-1)</f>
        <v>0.85714285714285721</v>
      </c>
      <c r="H82" s="14">
        <f>IF(OR('Source data'!BC81="",'Source data'!BC81=0,'Source data'!BD81=""),"",'Source data'!BD81/'Source data'!BC81-1)</f>
        <v>2.9230769230769229</v>
      </c>
      <c r="I82" s="14">
        <f>IF(OR('Source data'!BD81="",'Source data'!BD81=0,'Source data'!BE81=""),"",'Source data'!BE81/'Source data'!BD81-1)</f>
        <v>-0.68627450980392157</v>
      </c>
      <c r="J82" s="14">
        <f>IF(OR('Source data'!BE81="",'Source data'!BE81=0,'Source data'!BF81=""),"",'Source data'!BF81/'Source data'!BE81-1)</f>
        <v>-0.5</v>
      </c>
      <c r="K82" s="14">
        <f>IF(OR('Source data'!BF81="",'Source data'!BF81=0,'Source data'!BG81=""),"",'Source data'!BG81/'Source data'!BF81-1)</f>
        <v>3.25</v>
      </c>
      <c r="L82" s="14" t="str">
        <f>IF(OR('Source data'!BG81="",'Source data'!BG81=0,'Source data'!BH81=""),"",'Source data'!BH81/'Source data'!BG81-1)</f>
        <v/>
      </c>
    </row>
    <row r="83" spans="1:12">
      <c r="A83" s="10" t="s">
        <v>128</v>
      </c>
      <c r="B83" s="14">
        <f>IF(OR('Source data'!AW82="",'Source data'!AW82=0,'Source data'!AX82=""),"",'Source data'!AX82/'Source data'!AW82-1)</f>
        <v>0.16666666666666674</v>
      </c>
      <c r="C83" s="14">
        <f>IF(OR('Source data'!AX82="",'Source data'!AX82=0,'Source data'!AY82=""),"",'Source data'!AY82/'Source data'!AX82-1)</f>
        <v>-0.4285714285714286</v>
      </c>
      <c r="D83" s="14">
        <f>IF(OR('Source data'!AY82="",'Source data'!AY82=0,'Source data'!AZ82=""),"",'Source data'!AZ82/'Source data'!AY82-1)</f>
        <v>1.25</v>
      </c>
      <c r="E83" s="14">
        <f>IF(OR('Source data'!AZ82="",'Source data'!AZ82=0,'Source data'!BA82=""),"",'Source data'!BA82/'Source data'!AZ82-1)</f>
        <v>-0.55555555555555558</v>
      </c>
      <c r="F83" s="14">
        <f>IF(OR('Source data'!BA82="",'Source data'!BA82=0,'Source data'!BB82=""),"",'Source data'!BB82/'Source data'!BA82-1)</f>
        <v>-0.25</v>
      </c>
      <c r="G83" s="14">
        <f>IF(OR('Source data'!BB82="",'Source data'!BB82=0,'Source data'!BC82=""),"",'Source data'!BC82/'Source data'!BB82-1)</f>
        <v>2</v>
      </c>
      <c r="H83" s="14">
        <f>IF(OR('Source data'!BC82="",'Source data'!BC82=0,'Source data'!BD82=""),"",'Source data'!BD82/'Source data'!BC82-1)</f>
        <v>3.666666666666667</v>
      </c>
      <c r="I83" s="14">
        <f>IF(OR('Source data'!BD82="",'Source data'!BD82=0,'Source data'!BE82=""),"",'Source data'!BE82/'Source data'!BD82-1)</f>
        <v>-0.47619047619047616</v>
      </c>
      <c r="J83" s="14">
        <f>IF(OR('Source data'!BE82="",'Source data'!BE82=0,'Source data'!BF82=""),"",'Source data'!BF82/'Source data'!BE82-1)</f>
        <v>-0.54545454545454541</v>
      </c>
      <c r="K83" s="14">
        <f>IF(OR('Source data'!BF82="",'Source data'!BF82=0,'Source data'!BG82=""),"",'Source data'!BG82/'Source data'!BF82-1)</f>
        <v>1.9</v>
      </c>
      <c r="L83" s="14" t="str">
        <f>IF(OR('Source data'!BG82="",'Source data'!BG82=0,'Source data'!BH82=""),"",'Source data'!BH82/'Source data'!BG82-1)</f>
        <v/>
      </c>
    </row>
    <row r="84" spans="1:12">
      <c r="A84" s="10" t="s">
        <v>129</v>
      </c>
      <c r="B84" s="14">
        <f>IF(OR('Source data'!AW83="",'Source data'!AW83=0,'Source data'!AX83=""),"",'Source data'!AX83/'Source data'!AW83-1)</f>
        <v>0</v>
      </c>
      <c r="C84" s="14">
        <f>IF(OR('Source data'!AX83="",'Source data'!AX83=0,'Source data'!AY83=""),"",'Source data'!AY83/'Source data'!AX83-1)</f>
        <v>0</v>
      </c>
      <c r="D84" s="14">
        <f>IF(OR('Source data'!AY83="",'Source data'!AY83=0,'Source data'!AZ83=""),"",'Source data'!AZ83/'Source data'!AY83-1)</f>
        <v>1.6666666666666665</v>
      </c>
      <c r="E84" s="14">
        <f>IF(OR('Source data'!AZ83="",'Source data'!AZ83=0,'Source data'!BA83=""),"",'Source data'!BA83/'Source data'!AZ83-1)</f>
        <v>-0.875</v>
      </c>
      <c r="F84" s="14">
        <f>IF(OR('Source data'!BA83="",'Source data'!BA83=0,'Source data'!BB83=""),"",'Source data'!BB83/'Source data'!BA83-1)</f>
        <v>3</v>
      </c>
      <c r="G84" s="14">
        <f>IF(OR('Source data'!BB83="",'Source data'!BB83=0,'Source data'!BC83=""),"",'Source data'!BC83/'Source data'!BB83-1)</f>
        <v>0.25</v>
      </c>
      <c r="H84" s="14">
        <f>IF(OR('Source data'!BC83="",'Source data'!BC83=0,'Source data'!BD83=""),"",'Source data'!BD83/'Source data'!BC83-1)</f>
        <v>2.2000000000000002</v>
      </c>
      <c r="I84" s="14">
        <f>IF(OR('Source data'!BD83="",'Source data'!BD83=0,'Source data'!BE83=""),"",'Source data'!BE83/'Source data'!BD83-1)</f>
        <v>-0.5</v>
      </c>
      <c r="J84" s="14">
        <f>IF(OR('Source data'!BE83="",'Source data'!BE83=0,'Source data'!BF83=""),"",'Source data'!BF83/'Source data'!BE83-1)</f>
        <v>-0.125</v>
      </c>
      <c r="K84" s="14">
        <f>IF(OR('Source data'!BF83="",'Source data'!BF83=0,'Source data'!BG83=""),"",'Source data'!BG83/'Source data'!BF83-1)</f>
        <v>3.7142857142857144</v>
      </c>
      <c r="L84" s="14" t="str">
        <f>IF(OR('Source data'!BG83="",'Source data'!BG83=0,'Source data'!BH83=""),"",'Source data'!BH83/'Source data'!BG83-1)</f>
        <v/>
      </c>
    </row>
    <row r="85" spans="1:12">
      <c r="A85" s="10" t="s">
        <v>130</v>
      </c>
      <c r="B85" s="14" t="str">
        <f>IF(OR('Source data'!AW84="",'Source data'!AW84=0,'Source data'!AX84=""),"",'Source data'!AX84/'Source data'!AW84-1)</f>
        <v/>
      </c>
      <c r="C85" s="14" t="str">
        <f>IF(OR('Source data'!AX84="",'Source data'!AX84=0,'Source data'!AY84=""),"",'Source data'!AY84/'Source data'!AX84-1)</f>
        <v/>
      </c>
      <c r="D85" s="14">
        <f>IF(OR('Source data'!AY84="",'Source data'!AY84=0,'Source data'!AZ84=""),"",'Source data'!AZ84/'Source data'!AY84-1)</f>
        <v>3</v>
      </c>
      <c r="E85" s="14">
        <f>IF(OR('Source data'!AZ84="",'Source data'!AZ84=0,'Source data'!BA84=""),"",'Source data'!BA84/'Source data'!AZ84-1)</f>
        <v>-0.75</v>
      </c>
      <c r="F85" s="14">
        <f>IF(OR('Source data'!BA84="",'Source data'!BA84=0,'Source data'!BB84=""),"",'Source data'!BB84/'Source data'!BA84-1)</f>
        <v>2</v>
      </c>
      <c r="G85" s="14">
        <f>IF(OR('Source data'!BB84="",'Source data'!BB84=0,'Source data'!BC84=""),"",'Source data'!BC84/'Source data'!BB84-1)</f>
        <v>0.16666666666666674</v>
      </c>
      <c r="H85" s="14">
        <f>IF(OR('Source data'!BC84="",'Source data'!BC84=0,'Source data'!BD84=""),"",'Source data'!BD84/'Source data'!BC84-1)</f>
        <v>6.8571428571428568</v>
      </c>
      <c r="I85" s="14">
        <f>IF(OR('Source data'!BD84="",'Source data'!BD84=0,'Source data'!BE84=""),"",'Source data'!BE84/'Source data'!BD84-1)</f>
        <v>-0.61818181818181817</v>
      </c>
      <c r="J85" s="14">
        <f>IF(OR('Source data'!BE84="",'Source data'!BE84=0,'Source data'!BF84=""),"",'Source data'!BF84/'Source data'!BE84-1)</f>
        <v>-0.52380952380952384</v>
      </c>
      <c r="K85" s="14">
        <f>IF(OR('Source data'!BF84="",'Source data'!BF84=0,'Source data'!BG84=""),"",'Source data'!BG84/'Source data'!BF84-1)</f>
        <v>6.1</v>
      </c>
      <c r="L85" s="14" t="str">
        <f>IF(OR('Source data'!BG84="",'Source data'!BG84=0,'Source data'!BH84=""),"",'Source data'!BH84/'Source data'!BG84-1)</f>
        <v/>
      </c>
    </row>
    <row r="86" spans="1:12">
      <c r="A86" s="10" t="s">
        <v>131</v>
      </c>
      <c r="B86" s="14" t="str">
        <f>IF(OR('Source data'!AW85="",'Source data'!AW85=0,'Source data'!AX85=""),"",'Source data'!AX85/'Source data'!AW85-1)</f>
        <v/>
      </c>
      <c r="C86" s="14" t="str">
        <f>IF(OR('Source data'!AX85="",'Source data'!AX85=0,'Source data'!AY85=""),"",'Source data'!AY85/'Source data'!AX85-1)</f>
        <v/>
      </c>
      <c r="D86" s="14">
        <f>IF(OR('Source data'!AY85="",'Source data'!AY85=0,'Source data'!AZ85=""),"",'Source data'!AZ85/'Source data'!AY85-1)</f>
        <v>3</v>
      </c>
      <c r="E86" s="14">
        <f>IF(OR('Source data'!AZ85="",'Source data'!AZ85=0,'Source data'!BA85=""),"",'Source data'!BA85/'Source data'!AZ85-1)</f>
        <v>-0.75</v>
      </c>
      <c r="F86" s="14">
        <f>IF(OR('Source data'!BA85="",'Source data'!BA85=0,'Source data'!BB85=""),"",'Source data'!BB85/'Source data'!BA85-1)</f>
        <v>0.5</v>
      </c>
      <c r="G86" s="14">
        <f>IF(OR('Source data'!BB85="",'Source data'!BB85=0,'Source data'!BC85=""),"",'Source data'!BC85/'Source data'!BB85-1)</f>
        <v>-0.33333333333333337</v>
      </c>
      <c r="H86" s="14">
        <f>IF(OR('Source data'!BC85="",'Source data'!BC85=0,'Source data'!BD85=""),"",'Source data'!BD85/'Source data'!BC85-1)</f>
        <v>6</v>
      </c>
      <c r="I86" s="14">
        <f>IF(OR('Source data'!BD85="",'Source data'!BD85=0,'Source data'!BE85=""),"",'Source data'!BE85/'Source data'!BD85-1)</f>
        <v>-0.5714285714285714</v>
      </c>
      <c r="J86" s="14">
        <f>IF(OR('Source data'!BE85="",'Source data'!BE85=0,'Source data'!BF85=""),"",'Source data'!BF85/'Source data'!BE85-1)</f>
        <v>-0.33333333333333337</v>
      </c>
      <c r="K86" s="14">
        <f>IF(OR('Source data'!BF85="",'Source data'!BF85=0,'Source data'!BG85=""),"",'Source data'!BG85/'Source data'!BF85-1)</f>
        <v>2.25</v>
      </c>
      <c r="L86" s="14" t="str">
        <f>IF(OR('Source data'!BG85="",'Source data'!BG85=0,'Source data'!BH85=""),"",'Source data'!BH85/'Source data'!BG85-1)</f>
        <v/>
      </c>
    </row>
    <row r="87" spans="1:12">
      <c r="A87" s="10" t="s">
        <v>132</v>
      </c>
      <c r="B87" s="14">
        <f>IF(OR('Source data'!AW86="",'Source data'!AW86=0,'Source data'!AX86=""),"",'Source data'!AX86/'Source data'!AW86-1)</f>
        <v>0</v>
      </c>
      <c r="C87" s="14">
        <f>IF(OR('Source data'!AX86="",'Source data'!AX86=0,'Source data'!AY86=""),"",'Source data'!AY86/'Source data'!AX86-1)</f>
        <v>0.5</v>
      </c>
      <c r="D87" s="14">
        <f>IF(OR('Source data'!AY86="",'Source data'!AY86=0,'Source data'!AZ86=""),"",'Source data'!AZ86/'Source data'!AY86-1)</f>
        <v>1.6666666666666665</v>
      </c>
      <c r="E87" s="14">
        <f>IF(OR('Source data'!AZ86="",'Source data'!AZ86=0,'Source data'!BA86=""),"",'Source data'!BA86/'Source data'!AZ86-1)</f>
        <v>-0.5</v>
      </c>
      <c r="F87" s="14">
        <f>IF(OR('Source data'!BA86="",'Source data'!BA86=0,'Source data'!BB86=""),"",'Source data'!BB86/'Source data'!BA86-1)</f>
        <v>0</v>
      </c>
      <c r="G87" s="14">
        <f>IF(OR('Source data'!BB86="",'Source data'!BB86=0,'Source data'!BC86=""),"",'Source data'!BC86/'Source data'!BB86-1)</f>
        <v>-0.25</v>
      </c>
      <c r="H87" s="14">
        <f>IF(OR('Source data'!BC86="",'Source data'!BC86=0,'Source data'!BD86=""),"",'Source data'!BD86/'Source data'!BC86-1)</f>
        <v>10</v>
      </c>
      <c r="I87" s="14">
        <f>IF(OR('Source data'!BD86="",'Source data'!BD86=0,'Source data'!BE86=""),"",'Source data'!BE86/'Source data'!BD86-1)</f>
        <v>-0.69696969696969702</v>
      </c>
      <c r="J87" s="14">
        <f>IF(OR('Source data'!BE86="",'Source data'!BE86=0,'Source data'!BF86=""),"",'Source data'!BF86/'Source data'!BE86-1)</f>
        <v>0.30000000000000004</v>
      </c>
      <c r="K87" s="14">
        <f>IF(OR('Source data'!BF86="",'Source data'!BF86=0,'Source data'!BG86=""),"",'Source data'!BG86/'Source data'!BF86-1)</f>
        <v>0.76923076923076916</v>
      </c>
      <c r="L87" s="14" t="str">
        <f>IF(OR('Source data'!BG86="",'Source data'!BG86=0,'Source data'!BH86=""),"",'Source data'!BH86/'Source data'!BG86-1)</f>
        <v/>
      </c>
    </row>
    <row r="88" spans="1:12">
      <c r="A88" s="10" t="s">
        <v>133</v>
      </c>
      <c r="B88" s="14">
        <f>IF(OR('Source data'!AW87="",'Source data'!AW87=0,'Source data'!AX87=""),"",'Source data'!AX87/'Source data'!AW87-1)</f>
        <v>-0.5</v>
      </c>
      <c r="C88" s="14">
        <f>IF(OR('Source data'!AX87="",'Source data'!AX87=0,'Source data'!AY87=""),"",'Source data'!AY87/'Source data'!AX87-1)</f>
        <v>0.5</v>
      </c>
      <c r="D88" s="14">
        <f>IF(OR('Source data'!AY87="",'Source data'!AY87=0,'Source data'!AZ87=""),"",'Source data'!AZ87/'Source data'!AY87-1)</f>
        <v>1.6666666666666665</v>
      </c>
      <c r="E88" s="14">
        <f>IF(OR('Source data'!AZ87="",'Source data'!AZ87=0,'Source data'!BA87=""),"",'Source data'!BA87/'Source data'!AZ87-1)</f>
        <v>-0.375</v>
      </c>
      <c r="F88" s="14">
        <f>IF(OR('Source data'!BA87="",'Source data'!BA87=0,'Source data'!BB87=""),"",'Source data'!BB87/'Source data'!BA87-1)</f>
        <v>0.19999999999999996</v>
      </c>
      <c r="G88" s="14">
        <f>IF(OR('Source data'!BB87="",'Source data'!BB87=0,'Source data'!BC87=""),"",'Source data'!BC87/'Source data'!BB87-1)</f>
        <v>0</v>
      </c>
      <c r="H88" s="14">
        <f>IF(OR('Source data'!BC87="",'Source data'!BC87=0,'Source data'!BD87=""),"",'Source data'!BD87/'Source data'!BC87-1)</f>
        <v>7.3333333333333339</v>
      </c>
      <c r="I88" s="14">
        <f>IF(OR('Source data'!BD87="",'Source data'!BD87=0,'Source data'!BE87=""),"",'Source data'!BE87/'Source data'!BD87-1)</f>
        <v>0.82000000000000006</v>
      </c>
      <c r="J88" s="14">
        <f>IF(OR('Source data'!BE87="",'Source data'!BE87=0,'Source data'!BF87=""),"",'Source data'!BF87/'Source data'!BE87-1)</f>
        <v>-0.74725274725274726</v>
      </c>
      <c r="K88" s="14">
        <f>IF(OR('Source data'!BF87="",'Source data'!BF87=0,'Source data'!BG87=""),"",'Source data'!BG87/'Source data'!BF87-1)</f>
        <v>3.4782608695652177</v>
      </c>
      <c r="L88" s="14" t="str">
        <f>IF(OR('Source data'!BG87="",'Source data'!BG87=0,'Source data'!BH87=""),"",'Source data'!BH87/'Source data'!BG87-1)</f>
        <v/>
      </c>
    </row>
    <row r="89" spans="1:12">
      <c r="A89" s="10" t="s">
        <v>134</v>
      </c>
      <c r="B89" s="14">
        <f>IF(OR('Source data'!AW88="",'Source data'!AW88=0,'Source data'!AX88=""),"",'Source data'!AX88/'Source data'!AW88-1)</f>
        <v>0</v>
      </c>
      <c r="C89" s="14">
        <f>IF(OR('Source data'!AX88="",'Source data'!AX88=0,'Source data'!AY88=""),"",'Source data'!AY88/'Source data'!AX88-1)</f>
        <v>0</v>
      </c>
      <c r="D89" s="14">
        <f>IF(OR('Source data'!AY88="",'Source data'!AY88=0,'Source data'!AZ88=""),"",'Source data'!AZ88/'Source data'!AY88-1)</f>
        <v>1.6666666666666665</v>
      </c>
      <c r="E89" s="14">
        <f>IF(OR('Source data'!AZ88="",'Source data'!AZ88=0,'Source data'!BA88=""),"",'Source data'!BA88/'Source data'!AZ88-1)</f>
        <v>-0.625</v>
      </c>
      <c r="F89" s="14">
        <f>IF(OR('Source data'!BA88="",'Source data'!BA88=0,'Source data'!BB88=""),"",'Source data'!BB88/'Source data'!BA88-1)</f>
        <v>0</v>
      </c>
      <c r="G89" s="14">
        <f>IF(OR('Source data'!BB88="",'Source data'!BB88=0,'Source data'!BC88=""),"",'Source data'!BC88/'Source data'!BB88-1)</f>
        <v>0.33333333333333326</v>
      </c>
      <c r="H89" s="14">
        <f>IF(OR('Source data'!BC88="",'Source data'!BC88=0,'Source data'!BD88=""),"",'Source data'!BD88/'Source data'!BC88-1)</f>
        <v>4.5</v>
      </c>
      <c r="I89" s="14">
        <f>IF(OR('Source data'!BD88="",'Source data'!BD88=0,'Source data'!BE88=""),"",'Source data'!BE88/'Source data'!BD88-1)</f>
        <v>-0.68181818181818188</v>
      </c>
      <c r="J89" s="14">
        <f>IF(OR('Source data'!BE88="",'Source data'!BE88=0,'Source data'!BF88=""),"",'Source data'!BF88/'Source data'!BE88-1)</f>
        <v>-0.4285714285714286</v>
      </c>
      <c r="K89" s="14">
        <f>IF(OR('Source data'!BF88="",'Source data'!BF88=0,'Source data'!BG88=""),"",'Source data'!BG88/'Source data'!BF88-1)</f>
        <v>3.25</v>
      </c>
      <c r="L89" s="14" t="str">
        <f>IF(OR('Source data'!BG88="",'Source data'!BG88=0,'Source data'!BH88=""),"",'Source data'!BH88/'Source data'!BG88-1)</f>
        <v/>
      </c>
    </row>
    <row r="90" spans="1:12">
      <c r="A90" s="10" t="s">
        <v>135</v>
      </c>
      <c r="B90" s="14">
        <f>IF(OR('Source data'!AW89="",'Source data'!AW89=0,'Source data'!AX89=""),"",'Source data'!AX89/'Source data'!AW89-1)</f>
        <v>0</v>
      </c>
      <c r="C90" s="14">
        <f>IF(OR('Source data'!AX89="",'Source data'!AX89=0,'Source data'!AY89=""),"",'Source data'!AY89/'Source data'!AX89-1)</f>
        <v>-0.5</v>
      </c>
      <c r="D90" s="14">
        <f>IF(OR('Source data'!AY89="",'Source data'!AY89=0,'Source data'!AZ89=""),"",'Source data'!AZ89/'Source data'!AY89-1)</f>
        <v>6</v>
      </c>
      <c r="E90" s="14">
        <f>IF(OR('Source data'!AZ89="",'Source data'!AZ89=0,'Source data'!BA89=""),"",'Source data'!BA89/'Source data'!AZ89-1)</f>
        <v>-0.7142857142857143</v>
      </c>
      <c r="F90" s="14">
        <f>IF(OR('Source data'!BA89="",'Source data'!BA89=0,'Source data'!BB89=""),"",'Source data'!BB89/'Source data'!BA89-1)</f>
        <v>2.5</v>
      </c>
      <c r="G90" s="14">
        <f>IF(OR('Source data'!BB89="",'Source data'!BB89=0,'Source data'!BC89=""),"",'Source data'!BC89/'Source data'!BB89-1)</f>
        <v>-0.1428571428571429</v>
      </c>
      <c r="H90" s="14">
        <f>IF(OR('Source data'!BC89="",'Source data'!BC89=0,'Source data'!BD89=""),"",'Source data'!BD89/'Source data'!BC89-1)</f>
        <v>4.333333333333333</v>
      </c>
      <c r="I90" s="14">
        <f>IF(OR('Source data'!BD89="",'Source data'!BD89=0,'Source data'!BE89=""),"",'Source data'!BE89/'Source data'!BD89-1)</f>
        <v>-0.8125</v>
      </c>
      <c r="J90" s="14">
        <f>IF(OR('Source data'!BE89="",'Source data'!BE89=0,'Source data'!BF89=""),"",'Source data'!BF89/'Source data'!BE89-1)</f>
        <v>-0.5</v>
      </c>
      <c r="K90" s="14">
        <f>IF(OR('Source data'!BF89="",'Source data'!BF89=0,'Source data'!BG89=""),"",'Source data'!BG89/'Source data'!BF89-1)</f>
        <v>2.3333333333333335</v>
      </c>
      <c r="L90" s="14" t="str">
        <f>IF(OR('Source data'!BG89="",'Source data'!BG89=0,'Source data'!BH89=""),"",'Source data'!BH89/'Source data'!BG89-1)</f>
        <v/>
      </c>
    </row>
    <row r="91" spans="1:12">
      <c r="A91" s="10" t="s">
        <v>136</v>
      </c>
      <c r="B91" s="14">
        <f>IF(OR('Source data'!AW90="",'Source data'!AW90=0,'Source data'!AX90=""),"",'Source data'!AX90/'Source data'!AW90-1)</f>
        <v>2</v>
      </c>
      <c r="C91" s="14">
        <f>IF(OR('Source data'!AX90="",'Source data'!AX90=0,'Source data'!AY90=""),"",'Source data'!AY90/'Source data'!AX90-1)</f>
        <v>-0.33333333333333337</v>
      </c>
      <c r="D91" s="14">
        <f>IF(OR('Source data'!AY90="",'Source data'!AY90=0,'Source data'!AZ90=""),"",'Source data'!AZ90/'Source data'!AY90-1)</f>
        <v>2.5</v>
      </c>
      <c r="E91" s="14">
        <f>IF(OR('Source data'!AZ90="",'Source data'!AZ90=0,'Source data'!BA90=""),"",'Source data'!BA90/'Source data'!AZ90-1)</f>
        <v>-0.7142857142857143</v>
      </c>
      <c r="F91" s="14">
        <f>IF(OR('Source data'!BA90="",'Source data'!BA90=0,'Source data'!BB90=""),"",'Source data'!BB90/'Source data'!BA90-1)</f>
        <v>1</v>
      </c>
      <c r="G91" s="14">
        <f>IF(OR('Source data'!BB90="",'Source data'!BB90=0,'Source data'!BC90=""),"",'Source data'!BC90/'Source data'!BB90-1)</f>
        <v>-0.25</v>
      </c>
      <c r="H91" s="14">
        <f>IF(OR('Source data'!BC90="",'Source data'!BC90=0,'Source data'!BD90=""),"",'Source data'!BD90/'Source data'!BC90-1)</f>
        <v>7.3333333333333339</v>
      </c>
      <c r="I91" s="14">
        <f>IF(OR('Source data'!BD90="",'Source data'!BD90=0,'Source data'!BE90=""),"",'Source data'!BE90/'Source data'!BD90-1)</f>
        <v>-0.6</v>
      </c>
      <c r="J91" s="14">
        <f>IF(OR('Source data'!BE90="",'Source data'!BE90=0,'Source data'!BF90=""),"",'Source data'!BF90/'Source data'!BE90-1)</f>
        <v>-0.19999999999999996</v>
      </c>
      <c r="K91" s="14">
        <f>IF(OR('Source data'!BF90="",'Source data'!BF90=0,'Source data'!BG90=""),"",'Source data'!BG90/'Source data'!BF90-1)</f>
        <v>7.875</v>
      </c>
      <c r="L91" s="14" t="str">
        <f>IF(OR('Source data'!BG90="",'Source data'!BG90=0,'Source data'!BH90=""),"",'Source data'!BH90/'Source data'!BG90-1)</f>
        <v/>
      </c>
    </row>
    <row r="92" spans="1:12">
      <c r="A92" s="10" t="s">
        <v>137</v>
      </c>
      <c r="B92" s="14" t="str">
        <f>IF(OR('Source data'!AW91="",'Source data'!AW91=0,'Source data'!AX91=""),"",'Source data'!AX91/'Source data'!AW91-1)</f>
        <v/>
      </c>
      <c r="C92" s="14" t="str">
        <f>IF(OR('Source data'!AX91="",'Source data'!AX91=0,'Source data'!AY91=""),"",'Source data'!AY91/'Source data'!AX91-1)</f>
        <v/>
      </c>
      <c r="D92" s="14">
        <f>IF(OR('Source data'!AY91="",'Source data'!AY91=0,'Source data'!AZ91=""),"",'Source data'!AZ91/'Source data'!AY91-1)</f>
        <v>6</v>
      </c>
      <c r="E92" s="14">
        <f>IF(OR('Source data'!AZ91="",'Source data'!AZ91=0,'Source data'!BA91=""),"",'Source data'!BA91/'Source data'!AZ91-1)</f>
        <v>-0.5714285714285714</v>
      </c>
      <c r="F92" s="14">
        <f>IF(OR('Source data'!BA91="",'Source data'!BA91=0,'Source data'!BB91=""),"",'Source data'!BB91/'Source data'!BA91-1)</f>
        <v>0.33333333333333326</v>
      </c>
      <c r="G92" s="14">
        <f>IF(OR('Source data'!BB91="",'Source data'!BB91=0,'Source data'!BC91=""),"",'Source data'!BC91/'Source data'!BB91-1)</f>
        <v>-0.5</v>
      </c>
      <c r="H92" s="14">
        <f>IF(OR('Source data'!BC91="",'Source data'!BC91=0,'Source data'!BD91=""),"",'Source data'!BD91/'Source data'!BC91-1)</f>
        <v>8</v>
      </c>
      <c r="I92" s="14">
        <f>IF(OR('Source data'!BD91="",'Source data'!BD91=0,'Source data'!BE91=""),"",'Source data'!BE91/'Source data'!BD91-1)</f>
        <v>-0.83333333333333337</v>
      </c>
      <c r="J92" s="14">
        <f>IF(OR('Source data'!BE91="",'Source data'!BE91=0,'Source data'!BF91=""),"",'Source data'!BF91/'Source data'!BE91-1)</f>
        <v>0</v>
      </c>
      <c r="K92" s="14">
        <f>IF(OR('Source data'!BF91="",'Source data'!BF91=0,'Source data'!BG91=""),"",'Source data'!BG91/'Source data'!BF91-1)</f>
        <v>2.3333333333333335</v>
      </c>
      <c r="L92" s="14" t="str">
        <f>IF(OR('Source data'!BG91="",'Source data'!BG91=0,'Source data'!BH91=""),"",'Source data'!BH91/'Source data'!BG91-1)</f>
        <v/>
      </c>
    </row>
    <row r="93" spans="1:12">
      <c r="A93" s="10" t="s">
        <v>138</v>
      </c>
      <c r="B93" s="14">
        <f>IF(OR('Source data'!AW92="",'Source data'!AW92=0,'Source data'!AX92=""),"",'Source data'!AX92/'Source data'!AW92-1)</f>
        <v>-0.33333333333333337</v>
      </c>
      <c r="C93" s="14">
        <f>IF(OR('Source data'!AX92="",'Source data'!AX92=0,'Source data'!AY92=""),"",'Source data'!AY92/'Source data'!AX92-1)</f>
        <v>0</v>
      </c>
      <c r="D93" s="14">
        <f>IF(OR('Source data'!AY92="",'Source data'!AY92=0,'Source data'!AZ92=""),"",'Source data'!AZ92/'Source data'!AY92-1)</f>
        <v>2.5</v>
      </c>
      <c r="E93" s="14">
        <f>IF(OR('Source data'!AZ92="",'Source data'!AZ92=0,'Source data'!BA92=""),"",'Source data'!BA92/'Source data'!AZ92-1)</f>
        <v>-0.2857142857142857</v>
      </c>
      <c r="F93" s="14">
        <f>IF(OR('Source data'!BA92="",'Source data'!BA92=0,'Source data'!BB92=""),"",'Source data'!BB92/'Source data'!BA92-1)</f>
        <v>0</v>
      </c>
      <c r="G93" s="14">
        <f>IF(OR('Source data'!BB92="",'Source data'!BB92=0,'Source data'!BC92=""),"",'Source data'!BC92/'Source data'!BB92-1)</f>
        <v>0.60000000000000009</v>
      </c>
      <c r="H93" s="14">
        <f>IF(OR('Source data'!BC92="",'Source data'!BC92=0,'Source data'!BD92=""),"",'Source data'!BD92/'Source data'!BC92-1)</f>
        <v>4.75</v>
      </c>
      <c r="I93" s="14">
        <f>IF(OR('Source data'!BD92="",'Source data'!BD92=0,'Source data'!BE92=""),"",'Source data'!BE92/'Source data'!BD92-1)</f>
        <v>-0.60869565217391308</v>
      </c>
      <c r="J93" s="14">
        <f>IF(OR('Source data'!BE92="",'Source data'!BE92=0,'Source data'!BF92=""),"",'Source data'!BF92/'Source data'!BE92-1)</f>
        <v>-0.27777777777777779</v>
      </c>
      <c r="K93" s="14">
        <f>IF(OR('Source data'!BF92="",'Source data'!BF92=0,'Source data'!BG92=""),"",'Source data'!BG92/'Source data'!BF92-1)</f>
        <v>2.8461538461538463</v>
      </c>
      <c r="L93" s="14" t="str">
        <f>IF(OR('Source data'!BG92="",'Source data'!BG92=0,'Source data'!BH92=""),"",'Source data'!BH92/'Source data'!BG92-1)</f>
        <v/>
      </c>
    </row>
    <row r="94" spans="1:12">
      <c r="A94" s="10" t="s">
        <v>139</v>
      </c>
      <c r="B94" s="14" t="str">
        <f>IF(OR('Source data'!AW93="",'Source data'!AW93=0,'Source data'!AX93=""),"",'Source data'!AX93/'Source data'!AW93-1)</f>
        <v/>
      </c>
      <c r="C94" s="14">
        <f>IF(OR('Source data'!AX93="",'Source data'!AX93=0,'Source data'!AY93=""),"",'Source data'!AY93/'Source data'!AX93-1)</f>
        <v>2</v>
      </c>
      <c r="D94" s="14">
        <f>IF(OR('Source data'!AY93="",'Source data'!AY93=0,'Source data'!AZ93=""),"",'Source data'!AZ93/'Source data'!AY93-1)</f>
        <v>1.3333333333333335</v>
      </c>
      <c r="E94" s="14">
        <f>IF(OR('Source data'!AZ93="",'Source data'!AZ93=0,'Source data'!BA93=""),"",'Source data'!BA93/'Source data'!AZ93-1)</f>
        <v>-0.4285714285714286</v>
      </c>
      <c r="F94" s="14">
        <f>IF(OR('Source data'!BA93="",'Source data'!BA93=0,'Source data'!BB93=""),"",'Source data'!BB93/'Source data'!BA93-1)</f>
        <v>-0.75</v>
      </c>
      <c r="G94" s="14">
        <f>IF(OR('Source data'!BB93="",'Source data'!BB93=0,'Source data'!BC93=""),"",'Source data'!BC93/'Source data'!BB93-1)</f>
        <v>3</v>
      </c>
      <c r="H94" s="14">
        <f>IF(OR('Source data'!BC93="",'Source data'!BC93=0,'Source data'!BD93=""),"",'Source data'!BD93/'Source data'!BC93-1)</f>
        <v>3.5</v>
      </c>
      <c r="I94" s="14">
        <f>IF(OR('Source data'!BD93="",'Source data'!BD93=0,'Source data'!BE93=""),"",'Source data'!BE93/'Source data'!BD93-1)</f>
        <v>-0.22222222222222221</v>
      </c>
      <c r="J94" s="14">
        <f>IF(OR('Source data'!BE93="",'Source data'!BE93=0,'Source data'!BF93=""),"",'Source data'!BF93/'Source data'!BE93-1)</f>
        <v>-0.5</v>
      </c>
      <c r="K94" s="14">
        <f>IF(OR('Source data'!BF93="",'Source data'!BF93=0,'Source data'!BG93=""),"",'Source data'!BG93/'Source data'!BF93-1)</f>
        <v>4.5714285714285712</v>
      </c>
      <c r="L94" s="14" t="str">
        <f>IF(OR('Source data'!BG93="",'Source data'!BG93=0,'Source data'!BH93=""),"",'Source data'!BH93/'Source data'!BG93-1)</f>
        <v/>
      </c>
    </row>
    <row r="95" spans="1:12">
      <c r="A95" s="10" t="s">
        <v>140</v>
      </c>
      <c r="B95" s="14">
        <f>IF(OR('Source data'!AW94="",'Source data'!AW94=0,'Source data'!AX94=""),"",'Source data'!AX94/'Source data'!AW94-1)</f>
        <v>0</v>
      </c>
      <c r="C95" s="14">
        <f>IF(OR('Source data'!AX94="",'Source data'!AX94=0,'Source data'!AY94=""),"",'Source data'!AY94/'Source data'!AX94-1)</f>
        <v>1</v>
      </c>
      <c r="D95" s="14">
        <f>IF(OR('Source data'!AY94="",'Source data'!AY94=0,'Source data'!AZ94=""),"",'Source data'!AZ94/'Source data'!AY94-1)</f>
        <v>2.5</v>
      </c>
      <c r="E95" s="14" t="str">
        <f>IF(OR('Source data'!AZ94="",'Source data'!AZ94=0,'Source data'!BA94=""),"",'Source data'!BA94/'Source data'!AZ94-1)</f>
        <v/>
      </c>
      <c r="F95" s="14" t="str">
        <f>IF(OR('Source data'!BA94="",'Source data'!BA94=0,'Source data'!BB94=""),"",'Source data'!BB94/'Source data'!BA94-1)</f>
        <v/>
      </c>
      <c r="G95" s="14">
        <f>IF(OR('Source data'!BB94="",'Source data'!BB94=0,'Source data'!BC94=""),"",'Source data'!BC94/'Source data'!BB94-1)</f>
        <v>1</v>
      </c>
      <c r="H95" s="14">
        <f>IF(OR('Source data'!BC94="",'Source data'!BC94=0,'Source data'!BD94=""),"",'Source data'!BD94/'Source data'!BC94-1)</f>
        <v>2.75</v>
      </c>
      <c r="I95" s="14">
        <f>IF(OR('Source data'!BD94="",'Source data'!BD94=0,'Source data'!BE94=""),"",'Source data'!BE94/'Source data'!BD94-1)</f>
        <v>-0.66666666666666674</v>
      </c>
      <c r="J95" s="14">
        <f>IF(OR('Source data'!BE94="",'Source data'!BE94=0,'Source data'!BF94=""),"",'Source data'!BF94/'Source data'!BE94-1)</f>
        <v>-0.4</v>
      </c>
      <c r="K95" s="14">
        <f>IF(OR('Source data'!BF94="",'Source data'!BF94=0,'Source data'!BG94=""),"",'Source data'!BG94/'Source data'!BF94-1)</f>
        <v>6</v>
      </c>
      <c r="L95" s="14" t="str">
        <f>IF(OR('Source data'!BG94="",'Source data'!BG94=0,'Source data'!BH94=""),"",'Source data'!BH94/'Source data'!BG94-1)</f>
        <v/>
      </c>
    </row>
    <row r="96" spans="1:12">
      <c r="A96" s="10" t="s">
        <v>141</v>
      </c>
      <c r="B96" s="14">
        <f>IF(OR('Source data'!AW95="",'Source data'!AW95=0,'Source data'!AX95=""),"",'Source data'!AX95/'Source data'!AW95-1)</f>
        <v>0.5</v>
      </c>
      <c r="C96" s="14">
        <f>IF(OR('Source data'!AX95="",'Source data'!AX95=0,'Source data'!AY95=""),"",'Source data'!AY95/'Source data'!AX95-1)</f>
        <v>2</v>
      </c>
      <c r="D96" s="14">
        <f>IF(OR('Source data'!AY95="",'Source data'!AY95=0,'Source data'!AZ95=""),"",'Source data'!AZ95/'Source data'!AY95-1)</f>
        <v>-0.22222222222222221</v>
      </c>
      <c r="E96" s="14" t="str">
        <f>IF(OR('Source data'!AZ95="",'Source data'!AZ95=0,'Source data'!BA95=""),"",'Source data'!BA95/'Source data'!AZ95-1)</f>
        <v/>
      </c>
      <c r="F96" s="14" t="str">
        <f>IF(OR('Source data'!BA95="",'Source data'!BA95=0,'Source data'!BB95=""),"",'Source data'!BB95/'Source data'!BA95-1)</f>
        <v/>
      </c>
      <c r="G96" s="14" t="str">
        <f>IF(OR('Source data'!BB95="",'Source data'!BB95=0,'Source data'!BC95=""),"",'Source data'!BC95/'Source data'!BB95-1)</f>
        <v/>
      </c>
      <c r="H96" s="14" t="str">
        <f>IF(OR('Source data'!BC95="",'Source data'!BC95=0,'Source data'!BD95=""),"",'Source data'!BD95/'Source data'!BC95-1)</f>
        <v/>
      </c>
      <c r="I96" s="14">
        <f>IF(OR('Source data'!BD95="",'Source data'!BD95=0,'Source data'!BE95=""),"",'Source data'!BE95/'Source data'!BD95-1)</f>
        <v>-0.6</v>
      </c>
      <c r="J96" s="14" t="str">
        <f>IF(OR('Source data'!BE95="",'Source data'!BE95=0,'Source data'!BF95=""),"",'Source data'!BF95/'Source data'!BE95-1)</f>
        <v/>
      </c>
      <c r="K96" s="14" t="str">
        <f>IF(OR('Source data'!BF95="",'Source data'!BF95=0,'Source data'!BG95=""),"",'Source data'!BG95/'Source data'!BF95-1)</f>
        <v/>
      </c>
      <c r="L96" s="14" t="str">
        <f>IF(OR('Source data'!BG95="",'Source data'!BG95=0,'Source data'!BH95=""),"",'Source data'!BH95/'Source data'!BG95-1)</f>
        <v/>
      </c>
    </row>
    <row r="97" spans="1:12">
      <c r="A97" s="10" t="s">
        <v>142</v>
      </c>
      <c r="B97" s="14">
        <f>IF(OR('Source data'!AW96="",'Source data'!AW96=0,'Source data'!AX96=""),"",'Source data'!AX96/'Source data'!AW96-1)</f>
        <v>-0.66666666666666674</v>
      </c>
      <c r="C97" s="14">
        <f>IF(OR('Source data'!AX96="",'Source data'!AX96=0,'Source data'!AY96=""),"",'Source data'!AY96/'Source data'!AX96-1)</f>
        <v>1</v>
      </c>
      <c r="D97" s="14">
        <f>IF(OR('Source data'!AY96="",'Source data'!AY96=0,'Source data'!AZ96=""),"",'Source data'!AZ96/'Source data'!AY96-1)</f>
        <v>2</v>
      </c>
      <c r="E97" s="14">
        <f>IF(OR('Source data'!AZ96="",'Source data'!AZ96=0,'Source data'!BA96=""),"",'Source data'!BA96/'Source data'!AZ96-1)</f>
        <v>-0.5</v>
      </c>
      <c r="F97" s="14">
        <f>IF(OR('Source data'!BA96="",'Source data'!BA96=0,'Source data'!BB96=""),"",'Source data'!BB96/'Source data'!BA96-1)</f>
        <v>0.33333333333333326</v>
      </c>
      <c r="G97" s="14">
        <f>IF(OR('Source data'!BB96="",'Source data'!BB96=0,'Source data'!BC96=""),"",'Source data'!BC96/'Source data'!BB96-1)</f>
        <v>0</v>
      </c>
      <c r="H97" s="14">
        <f>IF(OR('Source data'!BC96="",'Source data'!BC96=0,'Source data'!BD96=""),"",'Source data'!BD96/'Source data'!BC96-1)</f>
        <v>4.5</v>
      </c>
      <c r="I97" s="14">
        <f>IF(OR('Source data'!BD96="",'Source data'!BD96=0,'Source data'!BE96=""),"",'Source data'!BE96/'Source data'!BD96-1)</f>
        <v>-0.59090909090909083</v>
      </c>
      <c r="J97" s="14">
        <f>IF(OR('Source data'!BE96="",'Source data'!BE96=0,'Source data'!BF96=""),"",'Source data'!BF96/'Source data'!BE96-1)</f>
        <v>-0.55555555555555558</v>
      </c>
      <c r="K97" s="14">
        <f>IF(OR('Source data'!BF96="",'Source data'!BF96=0,'Source data'!BG96=""),"",'Source data'!BG96/'Source data'!BF96-1)</f>
        <v>7.5</v>
      </c>
      <c r="L97" s="14" t="str">
        <f>IF(OR('Source data'!BG96="",'Source data'!BG96=0,'Source data'!BH96=""),"",'Source data'!BH96/'Source data'!BG96-1)</f>
        <v/>
      </c>
    </row>
    <row r="98" spans="1:12">
      <c r="A98" s="10" t="s">
        <v>143</v>
      </c>
      <c r="B98" s="14">
        <f>IF(OR('Source data'!AW97="",'Source data'!AW97=0,'Source data'!AX97=""),"",'Source data'!AX97/'Source data'!AW97-1)</f>
        <v>1</v>
      </c>
      <c r="C98" s="14">
        <f>IF(OR('Source data'!AX97="",'Source data'!AX97=0,'Source data'!AY97=""),"",'Source data'!AY97/'Source data'!AX97-1)</f>
        <v>-0.5</v>
      </c>
      <c r="D98" s="14">
        <f>IF(OR('Source data'!AY97="",'Source data'!AY97=0,'Source data'!AZ97=""),"",'Source data'!AZ97/'Source data'!AY97-1)</f>
        <v>5</v>
      </c>
      <c r="E98" s="14" t="str">
        <f>IF(OR('Source data'!AZ97="",'Source data'!AZ97=0,'Source data'!BA97=""),"",'Source data'!BA97/'Source data'!AZ97-1)</f>
        <v/>
      </c>
      <c r="F98" s="14" t="str">
        <f>IF(OR('Source data'!BA97="",'Source data'!BA97=0,'Source data'!BB97=""),"",'Source data'!BB97/'Source data'!BA97-1)</f>
        <v/>
      </c>
      <c r="G98" s="14">
        <f>IF(OR('Source data'!BB97="",'Source data'!BB97=0,'Source data'!BC97=""),"",'Source data'!BC97/'Source data'!BB97-1)</f>
        <v>0</v>
      </c>
      <c r="H98" s="14">
        <f>IF(OR('Source data'!BC97="",'Source data'!BC97=0,'Source data'!BD97=""),"",'Source data'!BD97/'Source data'!BC97-1)</f>
        <v>5</v>
      </c>
      <c r="I98" s="14">
        <f>IF(OR('Source data'!BD97="",'Source data'!BD97=0,'Source data'!BE97=""),"",'Source data'!BE97/'Source data'!BD97-1)</f>
        <v>-0.66666666666666674</v>
      </c>
      <c r="J98" s="14">
        <f>IF(OR('Source data'!BE97="",'Source data'!BE97=0,'Source data'!BF97=""),"",'Source data'!BF97/'Source data'!BE97-1)</f>
        <v>0</v>
      </c>
      <c r="K98" s="14">
        <f>IF(OR('Source data'!BF97="",'Source data'!BF97=0,'Source data'!BG97=""),"",'Source data'!BG97/'Source data'!BF97-1)</f>
        <v>1.5</v>
      </c>
      <c r="L98" s="14" t="str">
        <f>IF(OR('Source data'!BG97="",'Source data'!BG97=0,'Source data'!BH97=""),"",'Source data'!BH97/'Source data'!BG97-1)</f>
        <v/>
      </c>
    </row>
    <row r="99" spans="1:12">
      <c r="A99" s="10" t="s">
        <v>144</v>
      </c>
      <c r="B99" s="14">
        <f>IF(OR('Source data'!AW98="",'Source data'!AW98=0,'Source data'!AX98=""),"",'Source data'!AX98/'Source data'!AW98-1)</f>
        <v>0</v>
      </c>
      <c r="C99" s="14">
        <f>IF(OR('Source data'!AX98="",'Source data'!AX98=0,'Source data'!AY98=""),"",'Source data'!AY98/'Source data'!AX98-1)</f>
        <v>0</v>
      </c>
      <c r="D99" s="14">
        <f>IF(OR('Source data'!AY98="",'Source data'!AY98=0,'Source data'!AZ98=""),"",'Source data'!AZ98/'Source data'!AY98-1)</f>
        <v>2</v>
      </c>
      <c r="E99" s="14">
        <f>IF(OR('Source data'!AZ98="",'Source data'!AZ98=0,'Source data'!BA98=""),"",'Source data'!BA98/'Source data'!AZ98-1)</f>
        <v>-0.83333333333333337</v>
      </c>
      <c r="F99" s="14">
        <f>IF(OR('Source data'!BA98="",'Source data'!BA98=0,'Source data'!BB98=""),"",'Source data'!BB98/'Source data'!BA98-1)</f>
        <v>2</v>
      </c>
      <c r="G99" s="14">
        <f>IF(OR('Source data'!BB98="",'Source data'!BB98=0,'Source data'!BC98=""),"",'Source data'!BC98/'Source data'!BB98-1)</f>
        <v>0</v>
      </c>
      <c r="H99" s="14">
        <f>IF(OR('Source data'!BC98="",'Source data'!BC98=0,'Source data'!BD98=""),"",'Source data'!BD98/'Source data'!BC98-1)</f>
        <v>7.3333333333333339</v>
      </c>
      <c r="I99" s="14">
        <f>IF(OR('Source data'!BD98="",'Source data'!BD98=0,'Source data'!BE98=""),"",'Source data'!BE98/'Source data'!BD98-1)</f>
        <v>-0.72</v>
      </c>
      <c r="J99" s="14">
        <f>IF(OR('Source data'!BE98="",'Source data'!BE98=0,'Source data'!BF98=""),"",'Source data'!BF98/'Source data'!BE98-1)</f>
        <v>0.14285714285714279</v>
      </c>
      <c r="K99" s="14">
        <f>IF(OR('Source data'!BF98="",'Source data'!BF98=0,'Source data'!BG98=""),"",'Source data'!BG98/'Source data'!BF98-1)</f>
        <v>1.75</v>
      </c>
      <c r="L99" s="14" t="str">
        <f>IF(OR('Source data'!BG98="",'Source data'!BG98=0,'Source data'!BH98=""),"",'Source data'!BH98/'Source data'!BG98-1)</f>
        <v/>
      </c>
    </row>
    <row r="100" spans="1:12">
      <c r="A100" s="10" t="s">
        <v>145</v>
      </c>
      <c r="B100" s="14">
        <f>IF(OR('Source data'!AW99="",'Source data'!AW99=0,'Source data'!AX99=""),"",'Source data'!AX99/'Source data'!AW99-1)</f>
        <v>0</v>
      </c>
      <c r="C100" s="14">
        <f>IF(OR('Source data'!AX99="",'Source data'!AX99=0,'Source data'!AY99=""),"",'Source data'!AY99/'Source data'!AX99-1)</f>
        <v>2</v>
      </c>
      <c r="D100" s="14">
        <f>IF(OR('Source data'!AY99="",'Source data'!AY99=0,'Source data'!AZ99=""),"",'Source data'!AZ99/'Source data'!AY99-1)</f>
        <v>0.66666666666666674</v>
      </c>
      <c r="E100" s="14">
        <f>IF(OR('Source data'!AZ99="",'Source data'!AZ99=0,'Source data'!BA99=""),"",'Source data'!BA99/'Source data'!AZ99-1)</f>
        <v>-0.8</v>
      </c>
      <c r="F100" s="14">
        <f>IF(OR('Source data'!BA99="",'Source data'!BA99=0,'Source data'!BB99=""),"",'Source data'!BB99/'Source data'!BA99-1)</f>
        <v>0</v>
      </c>
      <c r="G100" s="14">
        <f>IF(OR('Source data'!BB99="",'Source data'!BB99=0,'Source data'!BC99=""),"",'Source data'!BC99/'Source data'!BB99-1)</f>
        <v>1</v>
      </c>
      <c r="H100" s="14">
        <f>IF(OR('Source data'!BC99="",'Source data'!BC99=0,'Source data'!BD99=""),"",'Source data'!BD99/'Source data'!BC99-1)</f>
        <v>3.5</v>
      </c>
      <c r="I100" s="14">
        <f>IF(OR('Source data'!BD99="",'Source data'!BD99=0,'Source data'!BE99=""),"",'Source data'!BE99/'Source data'!BD99-1)</f>
        <v>-0.55555555555555558</v>
      </c>
      <c r="J100" s="14">
        <f>IF(OR('Source data'!BE99="",'Source data'!BE99=0,'Source data'!BF99=""),"",'Source data'!BF99/'Source data'!BE99-1)</f>
        <v>0</v>
      </c>
      <c r="K100" s="14">
        <f>IF(OR('Source data'!BF99="",'Source data'!BF99=0,'Source data'!BG99=""),"",'Source data'!BG99/'Source data'!BF99-1)</f>
        <v>2.75</v>
      </c>
      <c r="L100" s="14" t="str">
        <f>IF(OR('Source data'!BG99="",'Source data'!BG99=0,'Source data'!BH99=""),"",'Source data'!BH99/'Source data'!BG99-1)</f>
        <v/>
      </c>
    </row>
    <row r="101" spans="1:12">
      <c r="A101" s="10" t="s">
        <v>146</v>
      </c>
      <c r="B101" s="14" t="str">
        <f>IF(OR('Source data'!AW100="",'Source data'!AW100=0,'Source data'!AX100=""),"",'Source data'!AX100/'Source data'!AW100-1)</f>
        <v/>
      </c>
      <c r="C101" s="14" t="str">
        <f>IF(OR('Source data'!AX100="",'Source data'!AX100=0,'Source data'!AY100=""),"",'Source data'!AY100/'Source data'!AX100-1)</f>
        <v/>
      </c>
      <c r="D101" s="14">
        <f>IF(OR('Source data'!AY100="",'Source data'!AY100=0,'Source data'!AZ100=""),"",'Source data'!AZ100/'Source data'!AY100-1)</f>
        <v>4</v>
      </c>
      <c r="E101" s="14">
        <f>IF(OR('Source data'!AZ100="",'Source data'!AZ100=0,'Source data'!BA100=""),"",'Source data'!BA100/'Source data'!AZ100-1)</f>
        <v>-0.6</v>
      </c>
      <c r="F101" s="14">
        <f>IF(OR('Source data'!BA100="",'Source data'!BA100=0,'Source data'!BB100=""),"",'Source data'!BB100/'Source data'!BA100-1)</f>
        <v>-0.5</v>
      </c>
      <c r="G101" s="14">
        <f>IF(OR('Source data'!BB100="",'Source data'!BB100=0,'Source data'!BC100=""),"",'Source data'!BC100/'Source data'!BB100-1)</f>
        <v>2</v>
      </c>
      <c r="H101" s="14">
        <f>IF(OR('Source data'!BC100="",'Source data'!BC100=0,'Source data'!BD100=""),"",'Source data'!BD100/'Source data'!BC100-1)</f>
        <v>3.333333333333333</v>
      </c>
      <c r="I101" s="14">
        <f>IF(OR('Source data'!BD100="",'Source data'!BD100=0,'Source data'!BE100=""),"",'Source data'!BE100/'Source data'!BD100-1)</f>
        <v>-0.61538461538461542</v>
      </c>
      <c r="J101" s="14">
        <f>IF(OR('Source data'!BE100="",'Source data'!BE100=0,'Source data'!BF100=""),"",'Source data'!BF100/'Source data'!BE100-1)</f>
        <v>-0.6</v>
      </c>
      <c r="K101" s="14">
        <f>IF(OR('Source data'!BF100="",'Source data'!BF100=0,'Source data'!BG100=""),"",'Source data'!BG100/'Source data'!BF100-1)</f>
        <v>4.5</v>
      </c>
      <c r="L101" s="14" t="str">
        <f>IF(OR('Source data'!BG100="",'Source data'!BG100=0,'Source data'!BH100=""),"",'Source data'!BH100/'Source data'!BG100-1)</f>
        <v/>
      </c>
    </row>
    <row r="102" spans="1:12">
      <c r="A102" s="10" t="s">
        <v>147</v>
      </c>
      <c r="B102" s="14">
        <f>IF(OR('Source data'!AW101="",'Source data'!AW101=0,'Source data'!AX101=""),"",'Source data'!AX101/'Source data'!AW101-1)</f>
        <v>0</v>
      </c>
      <c r="C102" s="14">
        <f>IF(OR('Source data'!AX101="",'Source data'!AX101=0,'Source data'!AY101=""),"",'Source data'!AY101/'Source data'!AX101-1)</f>
        <v>2</v>
      </c>
      <c r="D102" s="14">
        <f>IF(OR('Source data'!AY101="",'Source data'!AY101=0,'Source data'!AZ101=""),"",'Source data'!AZ101/'Source data'!AY101-1)</f>
        <v>0.66666666666666674</v>
      </c>
      <c r="E102" s="14" t="str">
        <f>IF(OR('Source data'!AZ101="",'Source data'!AZ101=0,'Source data'!BA101=""),"",'Source data'!BA101/'Source data'!AZ101-1)</f>
        <v/>
      </c>
      <c r="F102" s="14" t="str">
        <f>IF(OR('Source data'!BA101="",'Source data'!BA101=0,'Source data'!BB101=""),"",'Source data'!BB101/'Source data'!BA101-1)</f>
        <v/>
      </c>
      <c r="G102" s="14">
        <f>IF(OR('Source data'!BB101="",'Source data'!BB101=0,'Source data'!BC101=""),"",'Source data'!BC101/'Source data'!BB101-1)</f>
        <v>-0.5</v>
      </c>
      <c r="H102" s="14">
        <f>IF(OR('Source data'!BC101="",'Source data'!BC101=0,'Source data'!BD101=""),"",'Source data'!BD101/'Source data'!BC101-1)</f>
        <v>9</v>
      </c>
      <c r="I102" s="14">
        <f>IF(OR('Source data'!BD101="",'Source data'!BD101=0,'Source data'!BE101=""),"",'Source data'!BE101/'Source data'!BD101-1)</f>
        <v>-0.55000000000000004</v>
      </c>
      <c r="J102" s="14">
        <f>IF(OR('Source data'!BE101="",'Source data'!BE101=0,'Source data'!BF101=""),"",'Source data'!BF101/'Source data'!BE101-1)</f>
        <v>-0.55555555555555558</v>
      </c>
      <c r="K102" s="14">
        <f>IF(OR('Source data'!BF101="",'Source data'!BF101=0,'Source data'!BG101=""),"",'Source data'!BG101/'Source data'!BF101-1)</f>
        <v>6</v>
      </c>
      <c r="L102" s="14" t="str">
        <f>IF(OR('Source data'!BG101="",'Source data'!BG101=0,'Source data'!BH101=""),"",'Source data'!BH101/'Source data'!BG101-1)</f>
        <v/>
      </c>
    </row>
    <row r="103" spans="1:12">
      <c r="A103" s="10" t="s">
        <v>148</v>
      </c>
      <c r="B103" s="14" t="str">
        <f>IF(OR('Source data'!AW102="",'Source data'!AW102=0,'Source data'!AX102=""),"",'Source data'!AX102/'Source data'!AW102-1)</f>
        <v/>
      </c>
      <c r="C103" s="14" t="str">
        <f>IF(OR('Source data'!AX102="",'Source data'!AX102=0,'Source data'!AY102=""),"",'Source data'!AY102/'Source data'!AX102-1)</f>
        <v/>
      </c>
      <c r="D103" s="14" t="str">
        <f>IF(OR('Source data'!AY102="",'Source data'!AY102=0,'Source data'!AZ102=""),"",'Source data'!AZ102/'Source data'!AY102-1)</f>
        <v/>
      </c>
      <c r="E103" s="14">
        <f>IF(OR('Source data'!AZ102="",'Source data'!AZ102=0,'Source data'!BA102=""),"",'Source data'!BA102/'Source data'!AZ102-1)</f>
        <v>-0.6</v>
      </c>
      <c r="F103" s="14">
        <f>IF(OR('Source data'!BA102="",'Source data'!BA102=0,'Source data'!BB102=""),"",'Source data'!BB102/'Source data'!BA102-1)</f>
        <v>0</v>
      </c>
      <c r="G103" s="14">
        <f>IF(OR('Source data'!BB102="",'Source data'!BB102=0,'Source data'!BC102=""),"",'Source data'!BC102/'Source data'!BB102-1)</f>
        <v>0.5</v>
      </c>
      <c r="H103" s="14">
        <f>IF(OR('Source data'!BC102="",'Source data'!BC102=0,'Source data'!BD102=""),"",'Source data'!BD102/'Source data'!BC102-1)</f>
        <v>3.333333333333333</v>
      </c>
      <c r="I103" s="14">
        <f>IF(OR('Source data'!BD102="",'Source data'!BD102=0,'Source data'!BE102=""),"",'Source data'!BE102/'Source data'!BD102-1)</f>
        <v>-0.69230769230769229</v>
      </c>
      <c r="J103" s="14">
        <f>IF(OR('Source data'!BE102="",'Source data'!BE102=0,'Source data'!BF102=""),"",'Source data'!BF102/'Source data'!BE102-1)</f>
        <v>0.25</v>
      </c>
      <c r="K103" s="14">
        <f>IF(OR('Source data'!BF102="",'Source data'!BF102=0,'Source data'!BG102=""),"",'Source data'!BG102/'Source data'!BF102-1)</f>
        <v>0.8</v>
      </c>
      <c r="L103" s="14" t="str">
        <f>IF(OR('Source data'!BG102="",'Source data'!BG102=0,'Source data'!BH102=""),"",'Source data'!BH102/'Source data'!BG102-1)</f>
        <v/>
      </c>
    </row>
    <row r="104" spans="1:12">
      <c r="A104" s="10" t="s">
        <v>149</v>
      </c>
      <c r="B104" s="14">
        <f>IF(OR('Source data'!AW103="",'Source data'!AW103=0,'Source data'!AX103=""),"",'Source data'!AX103/'Source data'!AW103-1)</f>
        <v>0</v>
      </c>
      <c r="C104" s="14">
        <f>IF(OR('Source data'!AX103="",'Source data'!AX103=0,'Source data'!AY103=""),"",'Source data'!AY103/'Source data'!AX103-1)</f>
        <v>1</v>
      </c>
      <c r="D104" s="14">
        <f>IF(OR('Source data'!AY103="",'Source data'!AY103=0,'Source data'!AZ103=""),"",'Source data'!AZ103/'Source data'!AY103-1)</f>
        <v>1</v>
      </c>
      <c r="E104" s="14">
        <f>IF(OR('Source data'!AZ103="",'Source data'!AZ103=0,'Source data'!BA103=""),"",'Source data'!BA103/'Source data'!AZ103-1)</f>
        <v>-0.5</v>
      </c>
      <c r="F104" s="14">
        <f>IF(OR('Source data'!BA103="",'Source data'!BA103=0,'Source data'!BB103=""),"",'Source data'!BB103/'Source data'!BA103-1)</f>
        <v>0.5</v>
      </c>
      <c r="G104" s="14">
        <f>IF(OR('Source data'!BB103="",'Source data'!BB103=0,'Source data'!BC103=""),"",'Source data'!BC103/'Source data'!BB103-1)</f>
        <v>-0.33333333333333337</v>
      </c>
      <c r="H104" s="14">
        <f>IF(OR('Source data'!BC103="",'Source data'!BC103=0,'Source data'!BD103=""),"",'Source data'!BD103/'Source data'!BC103-1)</f>
        <v>7.5</v>
      </c>
      <c r="I104" s="14">
        <f>IF(OR('Source data'!BD103="",'Source data'!BD103=0,'Source data'!BE103=""),"",'Source data'!BE103/'Source data'!BD103-1)</f>
        <v>-0.82352941176470584</v>
      </c>
      <c r="J104" s="14">
        <f>IF(OR('Source data'!BE103="",'Source data'!BE103=0,'Source data'!BF103=""),"",'Source data'!BF103/'Source data'!BE103-1)</f>
        <v>-0.33333333333333337</v>
      </c>
      <c r="K104" s="14">
        <f>IF(OR('Source data'!BF103="",'Source data'!BF103=0,'Source data'!BG103=""),"",'Source data'!BG103/'Source data'!BF103-1)</f>
        <v>3</v>
      </c>
      <c r="L104" s="14" t="str">
        <f>IF(OR('Source data'!BG103="",'Source data'!BG103=0,'Source data'!BH103=""),"",'Source data'!BH103/'Source data'!BG103-1)</f>
        <v/>
      </c>
    </row>
    <row r="105" spans="1:12">
      <c r="A105" s="10" t="s">
        <v>150</v>
      </c>
      <c r="B105" s="14" t="str">
        <f>IF(OR('Source data'!AW104="",'Source data'!AW104=0,'Source data'!AX104=""),"",'Source data'!AX104/'Source data'!AW104-1)</f>
        <v/>
      </c>
      <c r="C105" s="14" t="str">
        <f>IF(OR('Source data'!AX104="",'Source data'!AX104=0,'Source data'!AY104=""),"",'Source data'!AY104/'Source data'!AX104-1)</f>
        <v/>
      </c>
      <c r="D105" s="14" t="str">
        <f>IF(OR('Source data'!AY104="",'Source data'!AY104=0,'Source data'!AZ104=""),"",'Source data'!AZ104/'Source data'!AY104-1)</f>
        <v/>
      </c>
      <c r="E105" s="14" t="str">
        <f>IF(OR('Source data'!AZ104="",'Source data'!AZ104=0,'Source data'!BA104=""),"",'Source data'!BA104/'Source data'!AZ104-1)</f>
        <v/>
      </c>
      <c r="F105" s="14" t="str">
        <f>IF(OR('Source data'!BA104="",'Source data'!BA104=0,'Source data'!BB104=""),"",'Source data'!BB104/'Source data'!BA104-1)</f>
        <v/>
      </c>
      <c r="G105" s="14">
        <f>IF(OR('Source data'!BB104="",'Source data'!BB104=0,'Source data'!BC104=""),"",'Source data'!BC104/'Source data'!BB104-1)</f>
        <v>1</v>
      </c>
      <c r="H105" s="14">
        <f>IF(OR('Source data'!BC104="",'Source data'!BC104=0,'Source data'!BD104=""),"",'Source data'!BD104/'Source data'!BC104-1)</f>
        <v>1.25</v>
      </c>
      <c r="I105" s="14">
        <f>IF(OR('Source data'!BD104="",'Source data'!BD104=0,'Source data'!BE104=""),"",'Source data'!BE104/'Source data'!BD104-1)</f>
        <v>-0.33333333333333337</v>
      </c>
      <c r="J105" s="14">
        <f>IF(OR('Source data'!BE104="",'Source data'!BE104=0,'Source data'!BF104=""),"",'Source data'!BF104/'Source data'!BE104-1)</f>
        <v>-0.33333333333333337</v>
      </c>
      <c r="K105" s="14">
        <f>IF(OR('Source data'!BF104="",'Source data'!BF104=0,'Source data'!BG104=""),"",'Source data'!BG104/'Source data'!BF104-1)</f>
        <v>2.25</v>
      </c>
      <c r="L105" s="14" t="str">
        <f>IF(OR('Source data'!BG104="",'Source data'!BG104=0,'Source data'!BH104=""),"",'Source data'!BH104/'Source data'!BG104-1)</f>
        <v/>
      </c>
    </row>
    <row r="106" spans="1:12">
      <c r="A106" s="10" t="s">
        <v>151</v>
      </c>
      <c r="B106" s="14" t="str">
        <f>IF(OR('Source data'!AW105="",'Source data'!AW105=0,'Source data'!AX105=""),"",'Source data'!AX105/'Source data'!AW105-1)</f>
        <v/>
      </c>
      <c r="C106" s="14" t="str">
        <f>IF(OR('Source data'!AX105="",'Source data'!AX105=0,'Source data'!AY105=""),"",'Source data'!AY105/'Source data'!AX105-1)</f>
        <v/>
      </c>
      <c r="D106" s="14" t="str">
        <f>IF(OR('Source data'!AY105="",'Source data'!AY105=0,'Source data'!AZ105=""),"",'Source data'!AZ105/'Source data'!AY105-1)</f>
        <v/>
      </c>
      <c r="E106" s="14" t="str">
        <f>IF(OR('Source data'!AZ105="",'Source data'!AZ105=0,'Source data'!BA105=""),"",'Source data'!BA105/'Source data'!AZ105-1)</f>
        <v/>
      </c>
      <c r="F106" s="14" t="str">
        <f>IF(OR('Source data'!BA105="",'Source data'!BA105=0,'Source data'!BB105=""),"",'Source data'!BB105/'Source data'!BA105-1)</f>
        <v/>
      </c>
      <c r="G106" s="14" t="str">
        <f>IF(OR('Source data'!BB105="",'Source data'!BB105=0,'Source data'!BC105=""),"",'Source data'!BC105/'Source data'!BB105-1)</f>
        <v/>
      </c>
      <c r="H106" s="14" t="str">
        <f>IF(OR('Source data'!BC105="",'Source data'!BC105=0,'Source data'!BD105=""),"",'Source data'!BD105/'Source data'!BC105-1)</f>
        <v/>
      </c>
      <c r="I106" s="14" t="str">
        <f>IF(OR('Source data'!BD105="",'Source data'!BD105=0,'Source data'!BE105=""),"",'Source data'!BE105/'Source data'!BD105-1)</f>
        <v/>
      </c>
      <c r="J106" s="14" t="str">
        <f>IF(OR('Source data'!BE105="",'Source data'!BE105=0,'Source data'!BF105=""),"",'Source data'!BF105/'Source data'!BE105-1)</f>
        <v/>
      </c>
      <c r="K106" s="14" t="str">
        <f>IF(OR('Source data'!BF105="",'Source data'!BF105=0,'Source data'!BG105=""),"",'Source data'!BG105/'Source data'!BF105-1)</f>
        <v/>
      </c>
      <c r="L106" s="14" t="str">
        <f>IF(OR('Source data'!BG105="",'Source data'!BG105=0,'Source data'!BH105=""),"",'Source data'!BH105/'Source data'!BG105-1)</f>
        <v/>
      </c>
    </row>
    <row r="107" spans="1:12">
      <c r="A107" s="10" t="s">
        <v>152</v>
      </c>
      <c r="B107" s="14">
        <f>IF(OR('Source data'!AW106="",'Source data'!AW106=0,'Source data'!AX106=""),"",'Source data'!AX106/'Source data'!AW106-1)</f>
        <v>-0.5</v>
      </c>
      <c r="C107" s="14">
        <f>IF(OR('Source data'!AX106="",'Source data'!AX106=0,'Source data'!AY106=""),"",'Source data'!AY106/'Source data'!AX106-1)</f>
        <v>9</v>
      </c>
      <c r="D107" s="14">
        <f>IF(OR('Source data'!AY106="",'Source data'!AY106=0,'Source data'!AZ106=""),"",'Source data'!AZ106/'Source data'!AY106-1)</f>
        <v>-0.6</v>
      </c>
      <c r="E107" s="14" t="str">
        <f>IF(OR('Source data'!AZ106="",'Source data'!AZ106=0,'Source data'!BA106=""),"",'Source data'!BA106/'Source data'!AZ106-1)</f>
        <v/>
      </c>
      <c r="F107" s="14" t="str">
        <f>IF(OR('Source data'!BA106="",'Source data'!BA106=0,'Source data'!BB106=""),"",'Source data'!BB106/'Source data'!BA106-1)</f>
        <v/>
      </c>
      <c r="G107" s="14" t="str">
        <f>IF(OR('Source data'!BB106="",'Source data'!BB106=0,'Source data'!BC106=""),"",'Source data'!BC106/'Source data'!BB106-1)</f>
        <v/>
      </c>
      <c r="H107" s="14">
        <f>IF(OR('Source data'!BC106="",'Source data'!BC106=0,'Source data'!BD106=""),"",'Source data'!BD106/'Source data'!BC106-1)</f>
        <v>3</v>
      </c>
      <c r="I107" s="14">
        <f>IF(OR('Source data'!BD106="",'Source data'!BD106=0,'Source data'!BE106=""),"",'Source data'!BE106/'Source data'!BD106-1)</f>
        <v>-0.875</v>
      </c>
      <c r="J107" s="14">
        <f>IF(OR('Source data'!BE106="",'Source data'!BE106=0,'Source data'!BF106=""),"",'Source data'!BF106/'Source data'!BE106-1)</f>
        <v>1</v>
      </c>
      <c r="K107" s="14">
        <f>IF(OR('Source data'!BF106="",'Source data'!BF106=0,'Source data'!BG106=""),"",'Source data'!BG106/'Source data'!BF106-1)</f>
        <v>3.5</v>
      </c>
      <c r="L107" s="14" t="str">
        <f>IF(OR('Source data'!BG106="",'Source data'!BG106=0,'Source data'!BH106=""),"",'Source data'!BH106/'Source data'!BG106-1)</f>
        <v/>
      </c>
    </row>
    <row r="108" spans="1:12">
      <c r="A108" s="10" t="s">
        <v>153</v>
      </c>
      <c r="B108" s="14" t="str">
        <f>IF(OR('Source data'!AW107="",'Source data'!AW107=0,'Source data'!AX107=""),"",'Source data'!AX107/'Source data'!AW107-1)</f>
        <v/>
      </c>
      <c r="C108" s="14" t="str">
        <f>IF(OR('Source data'!AX107="",'Source data'!AX107=0,'Source data'!AY107=""),"",'Source data'!AY107/'Source data'!AX107-1)</f>
        <v/>
      </c>
      <c r="D108" s="14" t="str">
        <f>IF(OR('Source data'!AY107="",'Source data'!AY107=0,'Source data'!AZ107=""),"",'Source data'!AZ107/'Source data'!AY107-1)</f>
        <v/>
      </c>
      <c r="E108" s="14" t="str">
        <f>IF(OR('Source data'!AZ107="",'Source data'!AZ107=0,'Source data'!BA107=""),"",'Source data'!BA107/'Source data'!AZ107-1)</f>
        <v/>
      </c>
      <c r="F108" s="14" t="str">
        <f>IF(OR('Source data'!BA107="",'Source data'!BA107=0,'Source data'!BB107=""),"",'Source data'!BB107/'Source data'!BA107-1)</f>
        <v/>
      </c>
      <c r="G108" s="14" t="str">
        <f>IF(OR('Source data'!BB107="",'Source data'!BB107=0,'Source data'!BC107=""),"",'Source data'!BC107/'Source data'!BB107-1)</f>
        <v/>
      </c>
      <c r="H108" s="14" t="str">
        <f>IF(OR('Source data'!BC107="",'Source data'!BC107=0,'Source data'!BD107=""),"",'Source data'!BD107/'Source data'!BC107-1)</f>
        <v/>
      </c>
      <c r="I108" s="14">
        <f>IF(OR('Source data'!BD107="",'Source data'!BD107=0,'Source data'!BE107=""),"",'Source data'!BE107/'Source data'!BD107-1)</f>
        <v>-0.66666666666666674</v>
      </c>
      <c r="J108" s="14" t="str">
        <f>IF(OR('Source data'!BE107="",'Source data'!BE107=0,'Source data'!BF107=""),"",'Source data'!BF107/'Source data'!BE107-1)</f>
        <v/>
      </c>
      <c r="K108" s="14" t="str">
        <f>IF(OR('Source data'!BF107="",'Source data'!BF107=0,'Source data'!BG107=""),"",'Source data'!BG107/'Source data'!BF107-1)</f>
        <v/>
      </c>
      <c r="L108" s="14" t="str">
        <f>IF(OR('Source data'!BG107="",'Source data'!BG107=0,'Source data'!BH107=""),"",'Source data'!BH107/'Source data'!BG107-1)</f>
        <v/>
      </c>
    </row>
    <row r="109" spans="1:12">
      <c r="A109" s="10" t="s">
        <v>154</v>
      </c>
      <c r="B109" s="14" t="str">
        <f>IF(OR('Source data'!AW108="",'Source data'!AW108=0,'Source data'!AX108=""),"",'Source data'!AX108/'Source data'!AW108-1)</f>
        <v/>
      </c>
      <c r="C109" s="14" t="str">
        <f>IF(OR('Source data'!AX108="",'Source data'!AX108=0,'Source data'!AY108=""),"",'Source data'!AY108/'Source data'!AX108-1)</f>
        <v/>
      </c>
      <c r="D109" s="14" t="str">
        <f>IF(OR('Source data'!AY108="",'Source data'!AY108=0,'Source data'!AZ108=""),"",'Source data'!AZ108/'Source data'!AY108-1)</f>
        <v/>
      </c>
      <c r="E109" s="14">
        <f>IF(OR('Source data'!AZ108="",'Source data'!AZ108=0,'Source data'!BA108=""),"",'Source data'!BA108/'Source data'!AZ108-1)</f>
        <v>-0.5</v>
      </c>
      <c r="F109" s="14">
        <f>IF(OR('Source data'!BA108="",'Source data'!BA108=0,'Source data'!BB108=""),"",'Source data'!BB108/'Source data'!BA108-1)</f>
        <v>0.5</v>
      </c>
      <c r="G109" s="14">
        <f>IF(OR('Source data'!BB108="",'Source data'!BB108=0,'Source data'!BC108=""),"",'Source data'!BC108/'Source data'!BB108-1)</f>
        <v>-0.66666666666666674</v>
      </c>
      <c r="H109" s="14">
        <f>IF(OR('Source data'!BC108="",'Source data'!BC108=0,'Source data'!BD108=""),"",'Source data'!BD108/'Source data'!BC108-1)</f>
        <v>15</v>
      </c>
      <c r="I109" s="14">
        <f>IF(OR('Source data'!BD108="",'Source data'!BD108=0,'Source data'!BE108=""),"",'Source data'!BE108/'Source data'!BD108-1)</f>
        <v>-0.6875</v>
      </c>
      <c r="J109" s="14">
        <f>IF(OR('Source data'!BE108="",'Source data'!BE108=0,'Source data'!BF108=""),"",'Source data'!BF108/'Source data'!BE108-1)</f>
        <v>0</v>
      </c>
      <c r="K109" s="14">
        <f>IF(OR('Source data'!BF108="",'Source data'!BF108=0,'Source data'!BG108=""),"",'Source data'!BG108/'Source data'!BF108-1)</f>
        <v>2.2000000000000002</v>
      </c>
      <c r="L109" s="14" t="str">
        <f>IF(OR('Source data'!BG108="",'Source data'!BG108=0,'Source data'!BH108=""),"",'Source data'!BH108/'Source data'!BG108-1)</f>
        <v/>
      </c>
    </row>
    <row r="110" spans="1:12">
      <c r="A110" s="10" t="s">
        <v>155</v>
      </c>
      <c r="B110" s="14">
        <f>IF(OR('Source data'!AW109="",'Source data'!AW109=0,'Source data'!AX109=""),"",'Source data'!AX109/'Source data'!AW109-1)</f>
        <v>0</v>
      </c>
      <c r="C110" s="14" t="str">
        <f>IF(OR('Source data'!AX109="",'Source data'!AX109=0,'Source data'!AY109=""),"",'Source data'!AY109/'Source data'!AX109-1)</f>
        <v/>
      </c>
      <c r="D110" s="14" t="str">
        <f>IF(OR('Source data'!AY109="",'Source data'!AY109=0,'Source data'!AZ109=""),"",'Source data'!AZ109/'Source data'!AY109-1)</f>
        <v/>
      </c>
      <c r="E110" s="14" t="str">
        <f>IF(OR('Source data'!AZ109="",'Source data'!AZ109=0,'Source data'!BA109=""),"",'Source data'!BA109/'Source data'!AZ109-1)</f>
        <v/>
      </c>
      <c r="F110" s="14" t="str">
        <f>IF(OR('Source data'!BA109="",'Source data'!BA109=0,'Source data'!BB109=""),"",'Source data'!BB109/'Source data'!BA109-1)</f>
        <v/>
      </c>
      <c r="G110" s="14" t="str">
        <f>IF(OR('Source data'!BB109="",'Source data'!BB109=0,'Source data'!BC109=""),"",'Source data'!BC109/'Source data'!BB109-1)</f>
        <v/>
      </c>
      <c r="H110" s="14">
        <f>IF(OR('Source data'!BC109="",'Source data'!BC109=0,'Source data'!BD109=""),"",'Source data'!BD109/'Source data'!BC109-1)</f>
        <v>0.5</v>
      </c>
      <c r="I110" s="14">
        <f>IF(OR('Source data'!BD109="",'Source data'!BD109=0,'Source data'!BE109=""),"",'Source data'!BE109/'Source data'!BD109-1)</f>
        <v>-0.44444444444444442</v>
      </c>
      <c r="J110" s="14">
        <f>IF(OR('Source data'!BE109="",'Source data'!BE109=0,'Source data'!BF109=""),"",'Source data'!BF109/'Source data'!BE109-1)</f>
        <v>-0.6</v>
      </c>
      <c r="K110" s="14">
        <f>IF(OR('Source data'!BF109="",'Source data'!BF109=0,'Source data'!BG109=""),"",'Source data'!BG109/'Source data'!BF109-1)</f>
        <v>8</v>
      </c>
      <c r="L110" s="14" t="str">
        <f>IF(OR('Source data'!BG109="",'Source data'!BG109=0,'Source data'!BH109=""),"",'Source data'!BH109/'Source data'!BG109-1)</f>
        <v/>
      </c>
    </row>
    <row r="111" spans="1:12">
      <c r="A111" s="10" t="s">
        <v>156</v>
      </c>
      <c r="B111" s="14" t="str">
        <f>IF(OR('Source data'!AW110="",'Source data'!AW110=0,'Source data'!AX110=""),"",'Source data'!AX110/'Source data'!AW110-1)</f>
        <v/>
      </c>
      <c r="C111" s="14" t="str">
        <f>IF(OR('Source data'!AX110="",'Source data'!AX110=0,'Source data'!AY110=""),"",'Source data'!AY110/'Source data'!AX110-1)</f>
        <v/>
      </c>
      <c r="D111" s="14" t="str">
        <f>IF(OR('Source data'!AY110="",'Source data'!AY110=0,'Source data'!AZ110=""),"",'Source data'!AZ110/'Source data'!AY110-1)</f>
        <v/>
      </c>
      <c r="E111" s="14">
        <f>IF(OR('Source data'!AZ110="",'Source data'!AZ110=0,'Source data'!BA110=""),"",'Source data'!BA110/'Source data'!AZ110-1)</f>
        <v>-0.5</v>
      </c>
      <c r="F111" s="14">
        <f>IF(OR('Source data'!BA110="",'Source data'!BA110=0,'Source data'!BB110=""),"",'Source data'!BB110/'Source data'!BA110-1)</f>
        <v>0.5</v>
      </c>
      <c r="G111" s="14">
        <f>IF(OR('Source data'!BB110="",'Source data'!BB110=0,'Source data'!BC110=""),"",'Source data'!BC110/'Source data'!BB110-1)</f>
        <v>0</v>
      </c>
      <c r="H111" s="14">
        <f>IF(OR('Source data'!BC110="",'Source data'!BC110=0,'Source data'!BD110=""),"",'Source data'!BD110/'Source data'!BC110-1)</f>
        <v>6.666666666666667</v>
      </c>
      <c r="I111" s="14">
        <f>IF(OR('Source data'!BD110="",'Source data'!BD110=0,'Source data'!BE110=""),"",'Source data'!BE110/'Source data'!BD110-1)</f>
        <v>-0.69565217391304346</v>
      </c>
      <c r="J111" s="14">
        <f>IF(OR('Source data'!BE110="",'Source data'!BE110=0,'Source data'!BF110=""),"",'Source data'!BF110/'Source data'!BE110-1)</f>
        <v>-0.1428571428571429</v>
      </c>
      <c r="K111" s="14">
        <f>IF(OR('Source data'!BF110="",'Source data'!BF110=0,'Source data'!BG110=""),"",'Source data'!BG110/'Source data'!BF110-1)</f>
        <v>2.5</v>
      </c>
      <c r="L111" s="14" t="str">
        <f>IF(OR('Source data'!BG110="",'Source data'!BG110=0,'Source data'!BH110=""),"",'Source data'!BH110/'Source data'!BG110-1)</f>
        <v/>
      </c>
    </row>
    <row r="112" spans="1:12">
      <c r="A112" s="10" t="s">
        <v>157</v>
      </c>
      <c r="B112" s="14" t="str">
        <f>IF(OR('Source data'!AW111="",'Source data'!AW111=0,'Source data'!AX111=""),"",'Source data'!AX111/'Source data'!AW111-1)</f>
        <v/>
      </c>
      <c r="C112" s="14" t="str">
        <f>IF(OR('Source data'!AX111="",'Source data'!AX111=0,'Source data'!AY111=""),"",'Source data'!AY111/'Source data'!AX111-1)</f>
        <v/>
      </c>
      <c r="D112" s="14">
        <f>IF(OR('Source data'!AY111="",'Source data'!AY111=0,'Source data'!AZ111=""),"",'Source data'!AZ111/'Source data'!AY111-1)</f>
        <v>3</v>
      </c>
      <c r="E112" s="14">
        <f>IF(OR('Source data'!AZ111="",'Source data'!AZ111=0,'Source data'!BA111=""),"",'Source data'!BA111/'Source data'!AZ111-1)</f>
        <v>-0.75</v>
      </c>
      <c r="F112" s="14">
        <f>IF(OR('Source data'!BA111="",'Source data'!BA111=0,'Source data'!BB111=""),"",'Source data'!BB111/'Source data'!BA111-1)</f>
        <v>0</v>
      </c>
      <c r="G112" s="14">
        <f>IF(OR('Source data'!BB111="",'Source data'!BB111=0,'Source data'!BC111=""),"",'Source data'!BC111/'Source data'!BB111-1)</f>
        <v>2</v>
      </c>
      <c r="H112" s="14">
        <f>IF(OR('Source data'!BC111="",'Source data'!BC111=0,'Source data'!BD111=""),"",'Source data'!BD111/'Source data'!BC111-1)</f>
        <v>3.333333333333333</v>
      </c>
      <c r="I112" s="14">
        <f>IF(OR('Source data'!BD111="",'Source data'!BD111=0,'Source data'!BE111=""),"",'Source data'!BE111/'Source data'!BD111-1)</f>
        <v>-0.61538461538461542</v>
      </c>
      <c r="J112" s="14">
        <f>IF(OR('Source data'!BE111="",'Source data'!BE111=0,'Source data'!BF111=""),"",'Source data'!BF111/'Source data'!BE111-1)</f>
        <v>-0.4</v>
      </c>
      <c r="K112" s="14">
        <f>IF(OR('Source data'!BF111="",'Source data'!BF111=0,'Source data'!BG111=""),"",'Source data'!BG111/'Source data'!BF111-1)</f>
        <v>3</v>
      </c>
      <c r="L112" s="14" t="str">
        <f>IF(OR('Source data'!BG111="",'Source data'!BG111=0,'Source data'!BH111=""),"",'Source data'!BH111/'Source data'!BG111-1)</f>
        <v/>
      </c>
    </row>
    <row r="113" spans="1:12">
      <c r="A113" s="10" t="s">
        <v>158</v>
      </c>
      <c r="B113" s="14" t="str">
        <f>IF(OR('Source data'!AW112="",'Source data'!AW112=0,'Source data'!AX112=""),"",'Source data'!AX112/'Source data'!AW112-1)</f>
        <v/>
      </c>
      <c r="C113" s="14" t="str">
        <f>IF(OR('Source data'!AX112="",'Source data'!AX112=0,'Source data'!AY112=""),"",'Source data'!AY112/'Source data'!AX112-1)</f>
        <v/>
      </c>
      <c r="D113" s="14" t="str">
        <f>IF(OR('Source data'!AY112="",'Source data'!AY112=0,'Source data'!AZ112=""),"",'Source data'!AZ112/'Source data'!AY112-1)</f>
        <v/>
      </c>
      <c r="E113" s="14" t="str">
        <f>IF(OR('Source data'!AZ112="",'Source data'!AZ112=0,'Source data'!BA112=""),"",'Source data'!BA112/'Source data'!AZ112-1)</f>
        <v/>
      </c>
      <c r="F113" s="14" t="str">
        <f>IF(OR('Source data'!BA112="",'Source data'!BA112=0,'Source data'!BB112=""),"",'Source data'!BB112/'Source data'!BA112-1)</f>
        <v/>
      </c>
      <c r="G113" s="14" t="str">
        <f>IF(OR('Source data'!BB112="",'Source data'!BB112=0,'Source data'!BC112=""),"",'Source data'!BC112/'Source data'!BB112-1)</f>
        <v/>
      </c>
      <c r="H113" s="14" t="str">
        <f>IF(OR('Source data'!BC112="",'Source data'!BC112=0,'Source data'!BD112=""),"",'Source data'!BD112/'Source data'!BC112-1)</f>
        <v/>
      </c>
      <c r="I113" s="14" t="str">
        <f>IF(OR('Source data'!BD112="",'Source data'!BD112=0,'Source data'!BE112=""),"",'Source data'!BE112/'Source data'!BD112-1)</f>
        <v/>
      </c>
      <c r="J113" s="14" t="str">
        <f>IF(OR('Source data'!BE112="",'Source data'!BE112=0,'Source data'!BF112=""),"",'Source data'!BF112/'Source data'!BE112-1)</f>
        <v/>
      </c>
      <c r="K113" s="14">
        <f>IF(OR('Source data'!BF112="",'Source data'!BF112=0,'Source data'!BG112=""),"",'Source data'!BG112/'Source data'!BF112-1)</f>
        <v>-0.5</v>
      </c>
      <c r="L113" s="14" t="str">
        <f>IF(OR('Source data'!BG112="",'Source data'!BG112=0,'Source data'!BH112=""),"",'Source data'!BH112/'Source data'!BG112-1)</f>
        <v/>
      </c>
    </row>
    <row r="114" spans="1:12">
      <c r="A114" s="10" t="s">
        <v>159</v>
      </c>
      <c r="B114" s="14" t="str">
        <f>IF(OR('Source data'!AW113="",'Source data'!AW113=0,'Source data'!AX113=""),"",'Source data'!AX113/'Source data'!AW113-1)</f>
        <v/>
      </c>
      <c r="C114" s="14" t="str">
        <f>IF(OR('Source data'!AX113="",'Source data'!AX113=0,'Source data'!AY113=""),"",'Source data'!AY113/'Source data'!AX113-1)</f>
        <v/>
      </c>
      <c r="D114" s="14" t="str">
        <f>IF(OR('Source data'!AY113="",'Source data'!AY113=0,'Source data'!AZ113=""),"",'Source data'!AZ113/'Source data'!AY113-1)</f>
        <v/>
      </c>
      <c r="E114" s="14" t="str">
        <f>IF(OR('Source data'!AZ113="",'Source data'!AZ113=0,'Source data'!BA113=""),"",'Source data'!BA113/'Source data'!AZ113-1)</f>
        <v/>
      </c>
      <c r="F114" s="14" t="str">
        <f>IF(OR('Source data'!BA113="",'Source data'!BA113=0,'Source data'!BB113=""),"",'Source data'!BB113/'Source data'!BA113-1)</f>
        <v/>
      </c>
      <c r="G114" s="14" t="str">
        <f>IF(OR('Source data'!BB113="",'Source data'!BB113=0,'Source data'!BC113=""),"",'Source data'!BC113/'Source data'!BB113-1)</f>
        <v/>
      </c>
      <c r="H114" s="14" t="str">
        <f>IF(OR('Source data'!BC113="",'Source data'!BC113=0,'Source data'!BD113=""),"",'Source data'!BD113/'Source data'!BC113-1)</f>
        <v/>
      </c>
      <c r="I114" s="14">
        <f>IF(OR('Source data'!BD113="",'Source data'!BD113=0,'Source data'!BE113=""),"",'Source data'!BE113/'Source data'!BD113-1)</f>
        <v>-0.66666666666666674</v>
      </c>
      <c r="J114" s="14" t="str">
        <f>IF(OR('Source data'!BE113="",'Source data'!BE113=0,'Source data'!BF113=""),"",'Source data'!BF113/'Source data'!BE113-1)</f>
        <v/>
      </c>
      <c r="K114" s="14" t="str">
        <f>IF(OR('Source data'!BF113="",'Source data'!BF113=0,'Source data'!BG113=""),"",'Source data'!BG113/'Source data'!BF113-1)</f>
        <v/>
      </c>
      <c r="L114" s="14" t="str">
        <f>IF(OR('Source data'!BG113="",'Source data'!BG113=0,'Source data'!BH113=""),"",'Source data'!BH113/'Source data'!BG113-1)</f>
        <v/>
      </c>
    </row>
    <row r="115" spans="1:12">
      <c r="A115" s="10" t="s">
        <v>160</v>
      </c>
      <c r="B115" s="14" t="str">
        <f>IF(OR('Source data'!AW114="",'Source data'!AW114=0,'Source data'!AX114=""),"",'Source data'!AX114/'Source data'!AW114-1)</f>
        <v/>
      </c>
      <c r="C115" s="14" t="str">
        <f>IF(OR('Source data'!AX114="",'Source data'!AX114=0,'Source data'!AY114=""),"",'Source data'!AY114/'Source data'!AX114-1)</f>
        <v/>
      </c>
      <c r="D115" s="14" t="str">
        <f>IF(OR('Source data'!AY114="",'Source data'!AY114=0,'Source data'!AZ114=""),"",'Source data'!AZ114/'Source data'!AY114-1)</f>
        <v/>
      </c>
      <c r="E115" s="14" t="str">
        <f>IF(OR('Source data'!AZ114="",'Source data'!AZ114=0,'Source data'!BA114=""),"",'Source data'!BA114/'Source data'!AZ114-1)</f>
        <v/>
      </c>
      <c r="F115" s="14" t="str">
        <f>IF(OR('Source data'!BA114="",'Source data'!BA114=0,'Source data'!BB114=""),"",'Source data'!BB114/'Source data'!BA114-1)</f>
        <v/>
      </c>
      <c r="G115" s="14" t="str">
        <f>IF(OR('Source data'!BB114="",'Source data'!BB114=0,'Source data'!BC114=""),"",'Source data'!BC114/'Source data'!BB114-1)</f>
        <v/>
      </c>
      <c r="H115" s="14" t="str">
        <f>IF(OR('Source data'!BC114="",'Source data'!BC114=0,'Source data'!BD114=""),"",'Source data'!BD114/'Source data'!BC114-1)</f>
        <v/>
      </c>
      <c r="I115" s="14" t="str">
        <f>IF(OR('Source data'!BD114="",'Source data'!BD114=0,'Source data'!BE114=""),"",'Source data'!BE114/'Source data'!BD114-1)</f>
        <v/>
      </c>
      <c r="J115" s="14" t="str">
        <f>IF(OR('Source data'!BE114="",'Source data'!BE114=0,'Source data'!BF114=""),"",'Source data'!BF114/'Source data'!BE114-1)</f>
        <v/>
      </c>
      <c r="K115" s="14">
        <f>IF(OR('Source data'!BF114="",'Source data'!BF114=0,'Source data'!BG114=""),"",'Source data'!BG114/'Source data'!BF114-1)</f>
        <v>1</v>
      </c>
      <c r="L115" s="14" t="str">
        <f>IF(OR('Source data'!BG114="",'Source data'!BG114=0,'Source data'!BH114=""),"",'Source data'!BH114/'Source data'!BG114-1)</f>
        <v/>
      </c>
    </row>
    <row r="116" spans="1:12">
      <c r="A116" s="10" t="s">
        <v>161</v>
      </c>
      <c r="B116" s="14" t="str">
        <f>IF(OR('Source data'!AW115="",'Source data'!AW115=0,'Source data'!AX115=""),"",'Source data'!AX115/'Source data'!AW115-1)</f>
        <v/>
      </c>
      <c r="C116" s="14" t="str">
        <f>IF(OR('Source data'!AX115="",'Source data'!AX115=0,'Source data'!AY115=""),"",'Source data'!AY115/'Source data'!AX115-1)</f>
        <v/>
      </c>
      <c r="D116" s="14" t="str">
        <f>IF(OR('Source data'!AY115="",'Source data'!AY115=0,'Source data'!AZ115=""),"",'Source data'!AZ115/'Source data'!AY115-1)</f>
        <v/>
      </c>
      <c r="E116" s="14" t="str">
        <f>IF(OR('Source data'!AZ115="",'Source data'!AZ115=0,'Source data'!BA115=""),"",'Source data'!BA115/'Source data'!AZ115-1)</f>
        <v/>
      </c>
      <c r="F116" s="14" t="str">
        <f>IF(OR('Source data'!BA115="",'Source data'!BA115=0,'Source data'!BB115=""),"",'Source data'!BB115/'Source data'!BA115-1)</f>
        <v/>
      </c>
      <c r="G116" s="14">
        <f>IF(OR('Source data'!BB115="",'Source data'!BB115=0,'Source data'!BC115=""),"",'Source data'!BC115/'Source data'!BB115-1)</f>
        <v>0</v>
      </c>
      <c r="H116" s="14">
        <f>IF(OR('Source data'!BC115="",'Source data'!BC115=0,'Source data'!BD115=""),"",'Source data'!BD115/'Source data'!BC115-1)</f>
        <v>6</v>
      </c>
      <c r="I116" s="14">
        <f>IF(OR('Source data'!BD115="",'Source data'!BD115=0,'Source data'!BE115=""),"",'Source data'!BE115/'Source data'!BD115-1)</f>
        <v>-0.5714285714285714</v>
      </c>
      <c r="J116" s="14">
        <f>IF(OR('Source data'!BE115="",'Source data'!BE115=0,'Source data'!BF115=""),"",'Source data'!BF115/'Source data'!BE115-1)</f>
        <v>-0.66666666666666674</v>
      </c>
      <c r="K116" s="14">
        <f>IF(OR('Source data'!BF115="",'Source data'!BF115=0,'Source data'!BG115=""),"",'Source data'!BG115/'Source data'!BF115-1)</f>
        <v>5</v>
      </c>
      <c r="L116" s="14" t="str">
        <f>IF(OR('Source data'!BG115="",'Source data'!BG115=0,'Source data'!BH115=""),"",'Source data'!BH115/'Source data'!BG115-1)</f>
        <v/>
      </c>
    </row>
    <row r="117" spans="1:12">
      <c r="A117" s="10" t="s">
        <v>162</v>
      </c>
      <c r="B117" s="14" t="str">
        <f>IF(OR('Source data'!AW116="",'Source data'!AW116=0,'Source data'!AX116=""),"",'Source data'!AX116/'Source data'!AW116-1)</f>
        <v/>
      </c>
      <c r="C117" s="14" t="str">
        <f>IF(OR('Source data'!AX116="",'Source data'!AX116=0,'Source data'!AY116=""),"",'Source data'!AY116/'Source data'!AX116-1)</f>
        <v/>
      </c>
      <c r="D117" s="14" t="str">
        <f>IF(OR('Source data'!AY116="",'Source data'!AY116=0,'Source data'!AZ116=""),"",'Source data'!AZ116/'Source data'!AY116-1)</f>
        <v/>
      </c>
      <c r="E117" s="14">
        <f>IF(OR('Source data'!AZ116="",'Source data'!AZ116=0,'Source data'!BA116=""),"",'Source data'!BA116/'Source data'!AZ116-1)</f>
        <v>-1</v>
      </c>
      <c r="F117" s="14" t="str">
        <f>IF(OR('Source data'!BA116="",'Source data'!BA116=0,'Source data'!BB116=""),"",'Source data'!BB116/'Source data'!BA116-1)</f>
        <v/>
      </c>
      <c r="G117" s="14" t="str">
        <f>IF(OR('Source data'!BB116="",'Source data'!BB116=0,'Source data'!BC116=""),"",'Source data'!BC116/'Source data'!BB116-1)</f>
        <v/>
      </c>
      <c r="H117" s="14">
        <f>IF(OR('Source data'!BC116="",'Source data'!BC116=0,'Source data'!BD116=""),"",'Source data'!BD116/'Source data'!BC116-1)</f>
        <v>1</v>
      </c>
      <c r="I117" s="14">
        <f>IF(OR('Source data'!BD116="",'Source data'!BD116=0,'Source data'!BE116=""),"",'Source data'!BE116/'Source data'!BD116-1)</f>
        <v>-1</v>
      </c>
      <c r="J117" s="14" t="str">
        <f>IF(OR('Source data'!BE116="",'Source data'!BE116=0,'Source data'!BF116=""),"",'Source data'!BF116/'Source data'!BE116-1)</f>
        <v/>
      </c>
      <c r="K117" s="14">
        <f>IF(OR('Source data'!BF116="",'Source data'!BF116=0,'Source data'!BG116=""),"",'Source data'!BG116/'Source data'!BF116-1)</f>
        <v>1</v>
      </c>
      <c r="L117" s="14" t="str">
        <f>IF(OR('Source data'!BG116="",'Source data'!BG116=0,'Source data'!BH116=""),"",'Source data'!BH116/'Source data'!BG116-1)</f>
        <v/>
      </c>
    </row>
    <row r="118" spans="1:12">
      <c r="A118" s="10" t="s">
        <v>163</v>
      </c>
      <c r="B118" s="14" t="str">
        <f>IF(OR('Source data'!AW117="",'Source data'!AW117=0,'Source data'!AX117=""),"",'Source data'!AX117/'Source data'!AW117-1)</f>
        <v/>
      </c>
      <c r="C118" s="14" t="str">
        <f>IF(OR('Source data'!AX117="",'Source data'!AX117=0,'Source data'!AY117=""),"",'Source data'!AY117/'Source data'!AX117-1)</f>
        <v/>
      </c>
      <c r="D118" s="14" t="str">
        <f>IF(OR('Source data'!AY117="",'Source data'!AY117=0,'Source data'!AZ117=""),"",'Source data'!AZ117/'Source data'!AY117-1)</f>
        <v/>
      </c>
      <c r="E118" s="14" t="str">
        <f>IF(OR('Source data'!AZ117="",'Source data'!AZ117=0,'Source data'!BA117=""),"",'Source data'!BA117/'Source data'!AZ117-1)</f>
        <v/>
      </c>
      <c r="F118" s="14" t="str">
        <f>IF(OR('Source data'!BA117="",'Source data'!BA117=0,'Source data'!BB117=""),"",'Source data'!BB117/'Source data'!BA117-1)</f>
        <v/>
      </c>
      <c r="G118" s="14" t="str">
        <f>IF(OR('Source data'!BB117="",'Source data'!BB117=0,'Source data'!BC117=""),"",'Source data'!BC117/'Source data'!BB117-1)</f>
        <v/>
      </c>
      <c r="H118" s="14">
        <f>IF(OR('Source data'!BC117="",'Source data'!BC117=0,'Source data'!BD117=""),"",'Source data'!BD117/'Source data'!BC117-1)</f>
        <v>1.25</v>
      </c>
      <c r="I118" s="14">
        <f>IF(OR('Source data'!BD117="",'Source data'!BD117=0,'Source data'!BE117=""),"",'Source data'!BE117/'Source data'!BD117-1)</f>
        <v>-0.55555555555555558</v>
      </c>
      <c r="J118" s="14">
        <f>IF(OR('Source data'!BE117="",'Source data'!BE117=0,'Source data'!BF117=""),"",'Source data'!BF117/'Source data'!BE117-1)</f>
        <v>-0.5</v>
      </c>
      <c r="K118" s="14">
        <f>IF(OR('Source data'!BF117="",'Source data'!BF117=0,'Source data'!BG117=""),"",'Source data'!BG117/'Source data'!BF117-1)</f>
        <v>3.5</v>
      </c>
      <c r="L118" s="14" t="str">
        <f>IF(OR('Source data'!BG117="",'Source data'!BG117=0,'Source data'!BH117=""),"",'Source data'!BH117/'Source data'!BG117-1)</f>
        <v/>
      </c>
    </row>
    <row r="119" spans="1:12">
      <c r="A119" s="10" t="s">
        <v>164</v>
      </c>
      <c r="B119" s="14" t="str">
        <f>IF(OR('Source data'!AW118="",'Source data'!AW118=0,'Source data'!AX118=""),"",'Source data'!AX118/'Source data'!AW118-1)</f>
        <v/>
      </c>
      <c r="C119" s="14" t="str">
        <f>IF(OR('Source data'!AX118="",'Source data'!AX118=0,'Source data'!AY118=""),"",'Source data'!AY118/'Source data'!AX118-1)</f>
        <v/>
      </c>
      <c r="D119" s="14">
        <f>IF(OR('Source data'!AY118="",'Source data'!AY118=0,'Source data'!AZ118=""),"",'Source data'!AZ118/'Source data'!AY118-1)</f>
        <v>-0.75</v>
      </c>
      <c r="E119" s="14" t="str">
        <f>IF(OR('Source data'!AZ118="",'Source data'!AZ118=0,'Source data'!BA118=""),"",'Source data'!BA118/'Source data'!AZ118-1)</f>
        <v/>
      </c>
      <c r="F119" s="14" t="str">
        <f>IF(OR('Source data'!BA118="",'Source data'!BA118=0,'Source data'!BB118=""),"",'Source data'!BB118/'Source data'!BA118-1)</f>
        <v/>
      </c>
      <c r="G119" s="14" t="str">
        <f>IF(OR('Source data'!BB118="",'Source data'!BB118=0,'Source data'!BC118=""),"",'Source data'!BC118/'Source data'!BB118-1)</f>
        <v/>
      </c>
      <c r="H119" s="14" t="str">
        <f>IF(OR('Source data'!BC118="",'Source data'!BC118=0,'Source data'!BD118=""),"",'Source data'!BD118/'Source data'!BC118-1)</f>
        <v/>
      </c>
      <c r="I119" s="14">
        <f>IF(OR('Source data'!BD118="",'Source data'!BD118=0,'Source data'!BE118=""),"",'Source data'!BE118/'Source data'!BD118-1)</f>
        <v>-0.8</v>
      </c>
      <c r="J119" s="14" t="str">
        <f>IF(OR('Source data'!BE118="",'Source data'!BE118=0,'Source data'!BF118=""),"",'Source data'!BF118/'Source data'!BE118-1)</f>
        <v/>
      </c>
      <c r="K119" s="14" t="str">
        <f>IF(OR('Source data'!BF118="",'Source data'!BF118=0,'Source data'!BG118=""),"",'Source data'!BG118/'Source data'!BF118-1)</f>
        <v/>
      </c>
      <c r="L119" s="14" t="str">
        <f>IF(OR('Source data'!BG118="",'Source data'!BG118=0,'Source data'!BH118=""),"",'Source data'!BH118/'Source data'!BG118-1)</f>
        <v/>
      </c>
    </row>
    <row r="120" spans="1:12">
      <c r="A120" s="10" t="s">
        <v>165</v>
      </c>
      <c r="B120" s="14" t="str">
        <f>IF(OR('Source data'!AW119="",'Source data'!AW119=0,'Source data'!AX119=""),"",'Source data'!AX119/'Source data'!AW119-1)</f>
        <v/>
      </c>
      <c r="C120" s="14" t="str">
        <f>IF(OR('Source data'!AX119="",'Source data'!AX119=0,'Source data'!AY119=""),"",'Source data'!AY119/'Source data'!AX119-1)</f>
        <v/>
      </c>
      <c r="D120" s="14" t="str">
        <f>IF(OR('Source data'!AY119="",'Source data'!AY119=0,'Source data'!AZ119=""),"",'Source data'!AZ119/'Source data'!AY119-1)</f>
        <v/>
      </c>
      <c r="E120" s="14" t="str">
        <f>IF(OR('Source data'!AZ119="",'Source data'!AZ119=0,'Source data'!BA119=""),"",'Source data'!BA119/'Source data'!AZ119-1)</f>
        <v/>
      </c>
      <c r="F120" s="14" t="str">
        <f>IF(OR('Source data'!BA119="",'Source data'!BA119=0,'Source data'!BB119=""),"",'Source data'!BB119/'Source data'!BA119-1)</f>
        <v/>
      </c>
      <c r="G120" s="14" t="str">
        <f>IF(OR('Source data'!BB119="",'Source data'!BB119=0,'Source data'!BC119=""),"",'Source data'!BC119/'Source data'!BB119-1)</f>
        <v/>
      </c>
      <c r="H120" s="14">
        <f>IF(OR('Source data'!BC119="",'Source data'!BC119=0,'Source data'!BD119=""),"",'Source data'!BD119/'Source data'!BC119-1)</f>
        <v>4.5</v>
      </c>
      <c r="I120" s="14">
        <f>IF(OR('Source data'!BD119="",'Source data'!BD119=0,'Source data'!BE119=""),"",'Source data'!BE119/'Source data'!BD119-1)</f>
        <v>-0.72727272727272729</v>
      </c>
      <c r="J120" s="14">
        <f>IF(OR('Source data'!BE119="",'Source data'!BE119=0,'Source data'!BF119=""),"",'Source data'!BF119/'Source data'!BE119-1)</f>
        <v>-0.33333333333333337</v>
      </c>
      <c r="K120" s="14">
        <f>IF(OR('Source data'!BF119="",'Source data'!BF119=0,'Source data'!BG119=""),"",'Source data'!BG119/'Source data'!BF119-1)</f>
        <v>2</v>
      </c>
      <c r="L120" s="14" t="str">
        <f>IF(OR('Source data'!BG119="",'Source data'!BG119=0,'Source data'!BH119=""),"",'Source data'!BH119/'Source data'!BG119-1)</f>
        <v/>
      </c>
    </row>
    <row r="121" spans="1:12">
      <c r="A121" s="10" t="s">
        <v>166</v>
      </c>
      <c r="B121" s="14">
        <f>IF(OR('Source data'!AW120="",'Source data'!AW120=0,'Source data'!AX120=""),"",'Source data'!AX120/'Source data'!AW120-1)</f>
        <v>-0.5</v>
      </c>
      <c r="C121" s="14">
        <f>IF(OR('Source data'!AX120="",'Source data'!AX120=0,'Source data'!AY120=""),"",'Source data'!AY120/'Source data'!AX120-1)</f>
        <v>1</v>
      </c>
      <c r="D121" s="14">
        <f>IF(OR('Source data'!AY120="",'Source data'!AY120=0,'Source data'!AZ120=""),"",'Source data'!AZ120/'Source data'!AY120-1)</f>
        <v>0.5</v>
      </c>
      <c r="E121" s="14">
        <f>IF(OR('Source data'!AZ120="",'Source data'!AZ120=0,'Source data'!BA120=""),"",'Source data'!BA120/'Source data'!AZ120-1)</f>
        <v>-0.33333333333333337</v>
      </c>
      <c r="F121" s="14">
        <f>IF(OR('Source data'!BA120="",'Source data'!BA120=0,'Source data'!BB120=""),"",'Source data'!BB120/'Source data'!BA120-1)</f>
        <v>-0.5</v>
      </c>
      <c r="G121" s="14">
        <f>IF(OR('Source data'!BB120="",'Source data'!BB120=0,'Source data'!BC120=""),"",'Source data'!BC120/'Source data'!BB120-1)</f>
        <v>1</v>
      </c>
      <c r="H121" s="14">
        <f>IF(OR('Source data'!BC120="",'Source data'!BC120=0,'Source data'!BD120=""),"",'Source data'!BD120/'Source data'!BC120-1)</f>
        <v>8</v>
      </c>
      <c r="I121" s="14">
        <f>IF(OR('Source data'!BD120="",'Source data'!BD120=0,'Source data'!BE120=""),"",'Source data'!BE120/'Source data'!BD120-1)</f>
        <v>-0.83333333333333337</v>
      </c>
      <c r="J121" s="14">
        <f>IF(OR('Source data'!BE120="",'Source data'!BE120=0,'Source data'!BF120=""),"",'Source data'!BF120/'Source data'!BE120-1)</f>
        <v>0</v>
      </c>
      <c r="K121" s="14">
        <f>IF(OR('Source data'!BF120="",'Source data'!BF120=0,'Source data'!BG120=""),"",'Source data'!BG120/'Source data'!BF120-1)</f>
        <v>2</v>
      </c>
      <c r="L121" s="14" t="str">
        <f>IF(OR('Source data'!BG120="",'Source data'!BG120=0,'Source data'!BH120=""),"",'Source data'!BH120/'Source data'!BG120-1)</f>
        <v/>
      </c>
    </row>
    <row r="122" spans="1:12">
      <c r="A122" s="10" t="s">
        <v>167</v>
      </c>
      <c r="B122" s="14" t="str">
        <f>IF(OR('Source data'!AW121="",'Source data'!AW121=0,'Source data'!AX121=""),"",'Source data'!AX121/'Source data'!AW121-1)</f>
        <v/>
      </c>
      <c r="C122" s="14" t="str">
        <f>IF(OR('Source data'!AX121="",'Source data'!AX121=0,'Source data'!AY121=""),"",'Source data'!AY121/'Source data'!AX121-1)</f>
        <v/>
      </c>
      <c r="D122" s="14">
        <f>IF(OR('Source data'!AY121="",'Source data'!AY121=0,'Source data'!AZ121=""),"",'Source data'!AZ121/'Source data'!AY121-1)</f>
        <v>2</v>
      </c>
      <c r="E122" s="14" t="str">
        <f>IF(OR('Source data'!AZ121="",'Source data'!AZ121=0,'Source data'!BA121=""),"",'Source data'!BA121/'Source data'!AZ121-1)</f>
        <v/>
      </c>
      <c r="F122" s="14" t="str">
        <f>IF(OR('Source data'!BA121="",'Source data'!BA121=0,'Source data'!BB121=""),"",'Source data'!BB121/'Source data'!BA121-1)</f>
        <v/>
      </c>
      <c r="G122" s="14">
        <f>IF(OR('Source data'!BB121="",'Source data'!BB121=0,'Source data'!BC121=""),"",'Source data'!BC121/'Source data'!BB121-1)</f>
        <v>2</v>
      </c>
      <c r="H122" s="14">
        <f>IF(OR('Source data'!BC121="",'Source data'!BC121=0,'Source data'!BD121=""),"",'Source data'!BD121/'Source data'!BC121-1)</f>
        <v>0.66666666666666674</v>
      </c>
      <c r="I122" s="14">
        <f>IF(OR('Source data'!BD121="",'Source data'!BD121=0,'Source data'!BE121=""),"",'Source data'!BE121/'Source data'!BD121-1)</f>
        <v>-0.8</v>
      </c>
      <c r="J122" s="14" t="str">
        <f>IF(OR('Source data'!BE121="",'Source data'!BE121=0,'Source data'!BF121=""),"",'Source data'!BF121/'Source data'!BE121-1)</f>
        <v/>
      </c>
      <c r="K122" s="14" t="str">
        <f>IF(OR('Source data'!BF121="",'Source data'!BF121=0,'Source data'!BG121=""),"",'Source data'!BG121/'Source data'!BF121-1)</f>
        <v/>
      </c>
      <c r="L122" s="14" t="str">
        <f>IF(OR('Source data'!BG121="",'Source data'!BG121=0,'Source data'!BH121=""),"",'Source data'!BH121/'Source data'!BG121-1)</f>
        <v/>
      </c>
    </row>
    <row r="123" spans="1:12">
      <c r="A123" s="10" t="s">
        <v>168</v>
      </c>
      <c r="B123" s="14" t="str">
        <f>IF(OR('Source data'!AW122="",'Source data'!AW122=0,'Source data'!AX122=""),"",'Source data'!AX122/'Source data'!AW122-1)</f>
        <v/>
      </c>
      <c r="C123" s="14" t="str">
        <f>IF(OR('Source data'!AX122="",'Source data'!AX122=0,'Source data'!AY122=""),"",'Source data'!AY122/'Source data'!AX122-1)</f>
        <v/>
      </c>
      <c r="D123" s="14" t="str">
        <f>IF(OR('Source data'!AY122="",'Source data'!AY122=0,'Source data'!AZ122=""),"",'Source data'!AZ122/'Source data'!AY122-1)</f>
        <v/>
      </c>
      <c r="E123" s="14">
        <f>IF(OR('Source data'!AZ122="",'Source data'!AZ122=0,'Source data'!BA122=""),"",'Source data'!BA122/'Source data'!AZ122-1)</f>
        <v>-0.66666666666666674</v>
      </c>
      <c r="F123" s="14">
        <f>IF(OR('Source data'!BA122="",'Source data'!BA122=0,'Source data'!BB122=""),"",'Source data'!BB122/'Source data'!BA122-1)</f>
        <v>0</v>
      </c>
      <c r="G123" s="14">
        <f>IF(OR('Source data'!BB122="",'Source data'!BB122=0,'Source data'!BC122=""),"",'Source data'!BC122/'Source data'!BB122-1)</f>
        <v>0</v>
      </c>
      <c r="H123" s="14">
        <f>IF(OR('Source data'!BC122="",'Source data'!BC122=0,'Source data'!BD122=""),"",'Source data'!BD122/'Source data'!BC122-1)</f>
        <v>5</v>
      </c>
      <c r="I123" s="14">
        <f>IF(OR('Source data'!BD122="",'Source data'!BD122=0,'Source data'!BE122=""),"",'Source data'!BE122/'Source data'!BD122-1)</f>
        <v>-0.83333333333333337</v>
      </c>
      <c r="J123" s="14">
        <f>IF(OR('Source data'!BE122="",'Source data'!BE122=0,'Source data'!BF122=""),"",'Source data'!BF122/'Source data'!BE122-1)</f>
        <v>0</v>
      </c>
      <c r="K123" s="14">
        <f>IF(OR('Source data'!BF122="",'Source data'!BF122=0,'Source data'!BG122=""),"",'Source data'!BG122/'Source data'!BF122-1)</f>
        <v>3</v>
      </c>
      <c r="L123" s="14" t="str">
        <f>IF(OR('Source data'!BG122="",'Source data'!BG122=0,'Source data'!BH122=""),"",'Source data'!BH122/'Source data'!BG122-1)</f>
        <v/>
      </c>
    </row>
    <row r="124" spans="1:12">
      <c r="A124" s="10" t="s">
        <v>169</v>
      </c>
      <c r="B124" s="14" t="str">
        <f>IF(OR('Source data'!AW123="",'Source data'!AW123=0,'Source data'!AX123=""),"",'Source data'!AX123/'Source data'!AW123-1)</f>
        <v/>
      </c>
      <c r="C124" s="14" t="str">
        <f>IF(OR('Source data'!AX123="",'Source data'!AX123=0,'Source data'!AY123=""),"",'Source data'!AY123/'Source data'!AX123-1)</f>
        <v/>
      </c>
      <c r="D124" s="14">
        <f>IF(OR('Source data'!AY123="",'Source data'!AY123=0,'Source data'!AZ123=""),"",'Source data'!AZ123/'Source data'!AY123-1)</f>
        <v>2</v>
      </c>
      <c r="E124" s="14" t="str">
        <f>IF(OR('Source data'!AZ123="",'Source data'!AZ123=0,'Source data'!BA123=""),"",'Source data'!BA123/'Source data'!AZ123-1)</f>
        <v/>
      </c>
      <c r="F124" s="14" t="str">
        <f>IF(OR('Source data'!BA123="",'Source data'!BA123=0,'Source data'!BB123=""),"",'Source data'!BB123/'Source data'!BA123-1)</f>
        <v/>
      </c>
      <c r="G124" s="14" t="str">
        <f>IF(OR('Source data'!BB123="",'Source data'!BB123=0,'Source data'!BC123=""),"",'Source data'!BC123/'Source data'!BB123-1)</f>
        <v/>
      </c>
      <c r="H124" s="14" t="str">
        <f>IF(OR('Source data'!BC123="",'Source data'!BC123=0,'Source data'!BD123=""),"",'Source data'!BD123/'Source data'!BC123-1)</f>
        <v/>
      </c>
      <c r="I124" s="14">
        <f>IF(OR('Source data'!BD123="",'Source data'!BD123=0,'Source data'!BE123=""),"",'Source data'!BE123/'Source data'!BD123-1)</f>
        <v>-0.8</v>
      </c>
      <c r="J124" s="14">
        <f>IF(OR('Source data'!BE123="",'Source data'!BE123=0,'Source data'!BF123=""),"",'Source data'!BF123/'Source data'!BE123-1)</f>
        <v>0</v>
      </c>
      <c r="K124" s="14">
        <f>IF(OR('Source data'!BF123="",'Source data'!BF123=0,'Source data'!BG123=""),"",'Source data'!BG123/'Source data'!BF123-1)</f>
        <v>4</v>
      </c>
      <c r="L124" s="14" t="str">
        <f>IF(OR('Source data'!BG123="",'Source data'!BG123=0,'Source data'!BH123=""),"",'Source data'!BH123/'Source data'!BG123-1)</f>
        <v/>
      </c>
    </row>
    <row r="125" spans="1:12">
      <c r="A125" s="10" t="s">
        <v>170</v>
      </c>
      <c r="B125" s="14" t="str">
        <f>IF(OR('Source data'!AW124="",'Source data'!AW124=0,'Source data'!AX124=""),"",'Source data'!AX124/'Source data'!AW124-1)</f>
        <v/>
      </c>
      <c r="C125" s="14" t="str">
        <f>IF(OR('Source data'!AX124="",'Source data'!AX124=0,'Source data'!AY124=""),"",'Source data'!AY124/'Source data'!AX124-1)</f>
        <v/>
      </c>
      <c r="D125" s="14" t="str">
        <f>IF(OR('Source data'!AY124="",'Source data'!AY124=0,'Source data'!AZ124=""),"",'Source data'!AZ124/'Source data'!AY124-1)</f>
        <v/>
      </c>
      <c r="E125" s="14">
        <f>IF(OR('Source data'!AZ124="",'Source data'!AZ124=0,'Source data'!BA124=""),"",'Source data'!BA124/'Source data'!AZ124-1)</f>
        <v>-1</v>
      </c>
      <c r="F125" s="14" t="str">
        <f>IF(OR('Source data'!BA124="",'Source data'!BA124=0,'Source data'!BB124=""),"",'Source data'!BB124/'Source data'!BA124-1)</f>
        <v/>
      </c>
      <c r="G125" s="14" t="str">
        <f>IF(OR('Source data'!BB124="",'Source data'!BB124=0,'Source data'!BC124=""),"",'Source data'!BC124/'Source data'!BB124-1)</f>
        <v/>
      </c>
      <c r="H125" s="14" t="str">
        <f>IF(OR('Source data'!BC124="",'Source data'!BC124=0,'Source data'!BD124=""),"",'Source data'!BD124/'Source data'!BC124-1)</f>
        <v/>
      </c>
      <c r="I125" s="14" t="str">
        <f>IF(OR('Source data'!BD124="",'Source data'!BD124=0,'Source data'!BE124=""),"",'Source data'!BE124/'Source data'!BD124-1)</f>
        <v/>
      </c>
      <c r="J125" s="14" t="str">
        <f>IF(OR('Source data'!BE124="",'Source data'!BE124=0,'Source data'!BF124=""),"",'Source data'!BF124/'Source data'!BE124-1)</f>
        <v/>
      </c>
      <c r="K125" s="14" t="str">
        <f>IF(OR('Source data'!BF124="",'Source data'!BF124=0,'Source data'!BG124=""),"",'Source data'!BG124/'Source data'!BF124-1)</f>
        <v/>
      </c>
      <c r="L125" s="14" t="str">
        <f>IF(OR('Source data'!BG124="",'Source data'!BG124=0,'Source data'!BH124=""),"",'Source data'!BH124/'Source data'!BG124-1)</f>
        <v/>
      </c>
    </row>
    <row r="126" spans="1:12">
      <c r="A126" s="10" t="s">
        <v>171</v>
      </c>
      <c r="B126" s="14" t="str">
        <f>IF(OR('Source data'!AW125="",'Source data'!AW125=0,'Source data'!AX125=""),"",'Source data'!AX125/'Source data'!AW125-1)</f>
        <v/>
      </c>
      <c r="C126" s="14" t="str">
        <f>IF(OR('Source data'!AX125="",'Source data'!AX125=0,'Source data'!AY125=""),"",'Source data'!AY125/'Source data'!AX125-1)</f>
        <v/>
      </c>
      <c r="D126" s="14" t="str">
        <f>IF(OR('Source data'!AY125="",'Source data'!AY125=0,'Source data'!AZ125=""),"",'Source data'!AZ125/'Source data'!AY125-1)</f>
        <v/>
      </c>
      <c r="E126" s="14" t="str">
        <f>IF(OR('Source data'!AZ125="",'Source data'!AZ125=0,'Source data'!BA125=""),"",'Source data'!BA125/'Source data'!AZ125-1)</f>
        <v/>
      </c>
      <c r="F126" s="14" t="str">
        <f>IF(OR('Source data'!BA125="",'Source data'!BA125=0,'Source data'!BB125=""),"",'Source data'!BB125/'Source data'!BA125-1)</f>
        <v/>
      </c>
      <c r="G126" s="14" t="str">
        <f>IF(OR('Source data'!BB125="",'Source data'!BB125=0,'Source data'!BC125=""),"",'Source data'!BC125/'Source data'!BB125-1)</f>
        <v/>
      </c>
      <c r="H126" s="14">
        <f>IF(OR('Source data'!BC125="",'Source data'!BC125=0,'Source data'!BD125=""),"",'Source data'!BD125/'Source data'!BC125-1)</f>
        <v>0.33333333333333326</v>
      </c>
      <c r="I126" s="14">
        <f>IF(OR('Source data'!BD125="",'Source data'!BD125=0,'Source data'!BE125=""),"",'Source data'!BE125/'Source data'!BD125-1)</f>
        <v>-0.5</v>
      </c>
      <c r="J126" s="14">
        <f>IF(OR('Source data'!BE125="",'Source data'!BE125=0,'Source data'!BF125=""),"",'Source data'!BF125/'Source data'!BE125-1)</f>
        <v>-0.5</v>
      </c>
      <c r="K126" s="14">
        <f>IF(OR('Source data'!BF125="",'Source data'!BF125=0,'Source data'!BG125=""),"",'Source data'!BG125/'Source data'!BF125-1)</f>
        <v>5</v>
      </c>
      <c r="L126" s="14" t="str">
        <f>IF(OR('Source data'!BG125="",'Source data'!BG125=0,'Source data'!BH125=""),"",'Source data'!BH125/'Source data'!BG125-1)</f>
        <v/>
      </c>
    </row>
    <row r="127" spans="1:12">
      <c r="A127" s="10" t="s">
        <v>172</v>
      </c>
      <c r="B127" s="14" t="str">
        <f>IF(OR('Source data'!AW126="",'Source data'!AW126=0,'Source data'!AX126=""),"",'Source data'!AX126/'Source data'!AW126-1)</f>
        <v/>
      </c>
      <c r="C127" s="14" t="str">
        <f>IF(OR('Source data'!AX126="",'Source data'!AX126=0,'Source data'!AY126=""),"",'Source data'!AY126/'Source data'!AX126-1)</f>
        <v/>
      </c>
      <c r="D127" s="14">
        <f>IF(OR('Source data'!AY126="",'Source data'!AY126=0,'Source data'!AZ126=""),"",'Source data'!AZ126/'Source data'!AY126-1)</f>
        <v>1</v>
      </c>
      <c r="E127" s="14" t="str">
        <f>IF(OR('Source data'!AZ126="",'Source data'!AZ126=0,'Source data'!BA126=""),"",'Source data'!BA126/'Source data'!AZ126-1)</f>
        <v/>
      </c>
      <c r="F127" s="14" t="str">
        <f>IF(OR('Source data'!BA126="",'Source data'!BA126=0,'Source data'!BB126=""),"",'Source data'!BB126/'Source data'!BA126-1)</f>
        <v/>
      </c>
      <c r="G127" s="14">
        <f>IF(OR('Source data'!BB126="",'Source data'!BB126=0,'Source data'!BC126=""),"",'Source data'!BC126/'Source data'!BB126-1)</f>
        <v>0.5</v>
      </c>
      <c r="H127" s="14">
        <f>IF(OR('Source data'!BC126="",'Source data'!BC126=0,'Source data'!BD126=""),"",'Source data'!BD126/'Source data'!BC126-1)</f>
        <v>3</v>
      </c>
      <c r="I127" s="14">
        <f>IF(OR('Source data'!BD126="",'Source data'!BD126=0,'Source data'!BE126=""),"",'Source data'!BE126/'Source data'!BD126-1)</f>
        <v>-0.58333333333333326</v>
      </c>
      <c r="J127" s="14">
        <f>IF(OR('Source data'!BE126="",'Source data'!BE126=0,'Source data'!BF126=""),"",'Source data'!BF126/'Source data'!BE126-1)</f>
        <v>0</v>
      </c>
      <c r="K127" s="14">
        <f>IF(OR('Source data'!BF126="",'Source data'!BF126=0,'Source data'!BG126=""),"",'Source data'!BG126/'Source data'!BF126-1)</f>
        <v>2</v>
      </c>
      <c r="L127" s="14" t="str">
        <f>IF(OR('Source data'!BG126="",'Source data'!BG126=0,'Source data'!BH126=""),"",'Source data'!BH126/'Source data'!BG126-1)</f>
        <v/>
      </c>
    </row>
    <row r="128" spans="1:12">
      <c r="A128" s="10" t="s">
        <v>173</v>
      </c>
      <c r="B128" s="14" t="str">
        <f>IF(OR('Source data'!AW127="",'Source data'!AW127=0,'Source data'!AX127=""),"",'Source data'!AX127/'Source data'!AW127-1)</f>
        <v/>
      </c>
      <c r="C128" s="14" t="str">
        <f>IF(OR('Source data'!AX127="",'Source data'!AX127=0,'Source data'!AY127=""),"",'Source data'!AY127/'Source data'!AX127-1)</f>
        <v/>
      </c>
      <c r="D128" s="14" t="str">
        <f>IF(OR('Source data'!AY127="",'Source data'!AY127=0,'Source data'!AZ127=""),"",'Source data'!AZ127/'Source data'!AY127-1)</f>
        <v/>
      </c>
      <c r="E128" s="14" t="str">
        <f>IF(OR('Source data'!AZ127="",'Source data'!AZ127=0,'Source data'!BA127=""),"",'Source data'!BA127/'Source data'!AZ127-1)</f>
        <v/>
      </c>
      <c r="F128" s="14" t="str">
        <f>IF(OR('Source data'!BA127="",'Source data'!BA127=0,'Source data'!BB127=""),"",'Source data'!BB127/'Source data'!BA127-1)</f>
        <v/>
      </c>
      <c r="G128" s="14" t="str">
        <f>IF(OR('Source data'!BB127="",'Source data'!BB127=0,'Source data'!BC127=""),"",'Source data'!BC127/'Source data'!BB127-1)</f>
        <v/>
      </c>
      <c r="H128" s="14" t="str">
        <f>IF(OR('Source data'!BC127="",'Source data'!BC127=0,'Source data'!BD127=""),"",'Source data'!BD127/'Source data'!BC127-1)</f>
        <v/>
      </c>
      <c r="I128" s="14">
        <f>IF(OR('Source data'!BD127="",'Source data'!BD127=0,'Source data'!BE127=""),"",'Source data'!BE127/'Source data'!BD127-1)</f>
        <v>-0.75</v>
      </c>
      <c r="J128" s="14" t="str">
        <f>IF(OR('Source data'!BE127="",'Source data'!BE127=0,'Source data'!BF127=""),"",'Source data'!BF127/'Source data'!BE127-1)</f>
        <v/>
      </c>
      <c r="K128" s="14" t="str">
        <f>IF(OR('Source data'!BF127="",'Source data'!BF127=0,'Source data'!BG127=""),"",'Source data'!BG127/'Source data'!BF127-1)</f>
        <v/>
      </c>
      <c r="L128" s="14" t="str">
        <f>IF(OR('Source data'!BG127="",'Source data'!BG127=0,'Source data'!BH127=""),"",'Source data'!BH127/'Source data'!BG127-1)</f>
        <v/>
      </c>
    </row>
    <row r="129" spans="1:12">
      <c r="A129" s="10" t="s">
        <v>174</v>
      </c>
      <c r="B129" s="14" t="str">
        <f>IF(OR('Source data'!AW128="",'Source data'!AW128=0,'Source data'!AX128=""),"",'Source data'!AX128/'Source data'!AW128-1)</f>
        <v/>
      </c>
      <c r="C129" s="14" t="str">
        <f>IF(OR('Source data'!AX128="",'Source data'!AX128=0,'Source data'!AY128=""),"",'Source data'!AY128/'Source data'!AX128-1)</f>
        <v/>
      </c>
      <c r="D129" s="14" t="str">
        <f>IF(OR('Source data'!AY128="",'Source data'!AY128=0,'Source data'!AZ128=""),"",'Source data'!AZ128/'Source data'!AY128-1)</f>
        <v/>
      </c>
      <c r="E129" s="14" t="str">
        <f>IF(OR('Source data'!AZ128="",'Source data'!AZ128=0,'Source data'!BA128=""),"",'Source data'!BA128/'Source data'!AZ128-1)</f>
        <v/>
      </c>
      <c r="F129" s="14" t="str">
        <f>IF(OR('Source data'!BA128="",'Source data'!BA128=0,'Source data'!BB128=""),"",'Source data'!BB128/'Source data'!BA128-1)</f>
        <v/>
      </c>
      <c r="G129" s="14">
        <f>IF(OR('Source data'!BB128="",'Source data'!BB128=0,'Source data'!BC128=""),"",'Source data'!BC128/'Source data'!BB128-1)</f>
        <v>0</v>
      </c>
      <c r="H129" s="14">
        <f>IF(OR('Source data'!BC128="",'Source data'!BC128=0,'Source data'!BD128=""),"",'Source data'!BD128/'Source data'!BC128-1)</f>
        <v>7</v>
      </c>
      <c r="I129" s="14">
        <f>IF(OR('Source data'!BD128="",'Source data'!BD128=0,'Source data'!BE128=""),"",'Source data'!BE128/'Source data'!BD128-1)</f>
        <v>-0.625</v>
      </c>
      <c r="J129" s="14">
        <f>IF(OR('Source data'!BE128="",'Source data'!BE128=0,'Source data'!BF128=""),"",'Source data'!BF128/'Source data'!BE128-1)</f>
        <v>0.33333333333333326</v>
      </c>
      <c r="K129" s="14">
        <f>IF(OR('Source data'!BF128="",'Source data'!BF128=0,'Source data'!BG128=""),"",'Source data'!BG128/'Source data'!BF128-1)</f>
        <v>0.75</v>
      </c>
      <c r="L129" s="14" t="str">
        <f>IF(OR('Source data'!BG128="",'Source data'!BG128=0,'Source data'!BH128=""),"",'Source data'!BH128/'Source data'!BG128-1)</f>
        <v/>
      </c>
    </row>
    <row r="130" spans="1:12">
      <c r="A130" s="10" t="s">
        <v>175</v>
      </c>
      <c r="B130" s="14" t="str">
        <f>IF(OR('Source data'!AW129="",'Source data'!AW129=0,'Source data'!AX129=""),"",'Source data'!AX129/'Source data'!AW129-1)</f>
        <v/>
      </c>
      <c r="C130" s="14" t="str">
        <f>IF(OR('Source data'!AX129="",'Source data'!AX129=0,'Source data'!AY129=""),"",'Source data'!AY129/'Source data'!AX129-1)</f>
        <v/>
      </c>
      <c r="D130" s="14" t="str">
        <f>IF(OR('Source data'!AY129="",'Source data'!AY129=0,'Source data'!AZ129=""),"",'Source data'!AZ129/'Source data'!AY129-1)</f>
        <v/>
      </c>
      <c r="E130" s="14" t="str">
        <f>IF(OR('Source data'!AZ129="",'Source data'!AZ129=0,'Source data'!BA129=""),"",'Source data'!BA129/'Source data'!AZ129-1)</f>
        <v/>
      </c>
      <c r="F130" s="14" t="str">
        <f>IF(OR('Source data'!BA129="",'Source data'!BA129=0,'Source data'!BB129=""),"",'Source data'!BB129/'Source data'!BA129-1)</f>
        <v/>
      </c>
      <c r="G130" s="14" t="str">
        <f>IF(OR('Source data'!BB129="",'Source data'!BB129=0,'Source data'!BC129=""),"",'Source data'!BC129/'Source data'!BB129-1)</f>
        <v/>
      </c>
      <c r="H130" s="14">
        <f>IF(OR('Source data'!BC129="",'Source data'!BC129=0,'Source data'!BD129=""),"",'Source data'!BD129/'Source data'!BC129-1)</f>
        <v>1</v>
      </c>
      <c r="I130" s="14">
        <f>IF(OR('Source data'!BD129="",'Source data'!BD129=0,'Source data'!BE129=""),"",'Source data'!BE129/'Source data'!BD129-1)</f>
        <v>-0.5</v>
      </c>
      <c r="J130" s="14">
        <f>IF(OR('Source data'!BE129="",'Source data'!BE129=0,'Source data'!BF129=""),"",'Source data'!BF129/'Source data'!BE129-1)</f>
        <v>0</v>
      </c>
      <c r="K130" s="14">
        <f>IF(OR('Source data'!BF129="",'Source data'!BF129=0,'Source data'!BG129=""),"",'Source data'!BG129/'Source data'!BF129-1)</f>
        <v>1</v>
      </c>
      <c r="L130" s="14" t="str">
        <f>IF(OR('Source data'!BG129="",'Source data'!BG129=0,'Source data'!BH129=""),"",'Source data'!BH129/'Source data'!BG129-1)</f>
        <v/>
      </c>
    </row>
    <row r="131" spans="1:12">
      <c r="A131" s="10" t="s">
        <v>176</v>
      </c>
      <c r="B131" s="14" t="str">
        <f>IF(OR('Source data'!AW130="",'Source data'!AW130=0,'Source data'!AX130=""),"",'Source data'!AX130/'Source data'!AW130-1)</f>
        <v/>
      </c>
      <c r="C131" s="14" t="str">
        <f>IF(OR('Source data'!AX130="",'Source data'!AX130=0,'Source data'!AY130=""),"",'Source data'!AY130/'Source data'!AX130-1)</f>
        <v/>
      </c>
      <c r="D131" s="14" t="str">
        <f>IF(OR('Source data'!AY130="",'Source data'!AY130=0,'Source data'!AZ130=""),"",'Source data'!AZ130/'Source data'!AY130-1)</f>
        <v/>
      </c>
      <c r="E131" s="14" t="str">
        <f>IF(OR('Source data'!AZ130="",'Source data'!AZ130=0,'Source data'!BA130=""),"",'Source data'!BA130/'Source data'!AZ130-1)</f>
        <v/>
      </c>
      <c r="F131" s="14" t="str">
        <f>IF(OR('Source data'!BA130="",'Source data'!BA130=0,'Source data'!BB130=""),"",'Source data'!BB130/'Source data'!BA130-1)</f>
        <v/>
      </c>
      <c r="G131" s="14" t="str">
        <f>IF(OR('Source data'!BB130="",'Source data'!BB130=0,'Source data'!BC130=""),"",'Source data'!BC130/'Source data'!BB130-1)</f>
        <v/>
      </c>
      <c r="H131" s="14">
        <f>IF(OR('Source data'!BC130="",'Source data'!BC130=0,'Source data'!BD130=""),"",'Source data'!BD130/'Source data'!BC130-1)</f>
        <v>2</v>
      </c>
      <c r="I131" s="14">
        <f>IF(OR('Source data'!BD130="",'Source data'!BD130=0,'Source data'!BE130=""),"",'Source data'!BE130/'Source data'!BD130-1)</f>
        <v>-0.66666666666666674</v>
      </c>
      <c r="J131" s="14">
        <f>IF(OR('Source data'!BE130="",'Source data'!BE130=0,'Source data'!BF130=""),"",'Source data'!BF130/'Source data'!BE130-1)</f>
        <v>0</v>
      </c>
      <c r="K131" s="14">
        <f>IF(OR('Source data'!BF130="",'Source data'!BF130=0,'Source data'!BG130=""),"",'Source data'!BG130/'Source data'!BF130-1)</f>
        <v>5</v>
      </c>
      <c r="L131" s="14" t="str">
        <f>IF(OR('Source data'!BG130="",'Source data'!BG130=0,'Source data'!BH130=""),"",'Source data'!BH130/'Source data'!BG130-1)</f>
        <v/>
      </c>
    </row>
    <row r="132" spans="1:12">
      <c r="A132" s="10" t="s">
        <v>177</v>
      </c>
      <c r="B132" s="14" t="str">
        <f>IF(OR('Source data'!AW131="",'Source data'!AW131=0,'Source data'!AX131=""),"",'Source data'!AX131/'Source data'!AW131-1)</f>
        <v/>
      </c>
      <c r="C132" s="14" t="str">
        <f>IF(OR('Source data'!AX131="",'Source data'!AX131=0,'Source data'!AY131=""),"",'Source data'!AY131/'Source data'!AX131-1)</f>
        <v/>
      </c>
      <c r="D132" s="14" t="str">
        <f>IF(OR('Source data'!AY131="",'Source data'!AY131=0,'Source data'!AZ131=""),"",'Source data'!AZ131/'Source data'!AY131-1)</f>
        <v/>
      </c>
      <c r="E132" s="14" t="str">
        <f>IF(OR('Source data'!AZ131="",'Source data'!AZ131=0,'Source data'!BA131=""),"",'Source data'!BA131/'Source data'!AZ131-1)</f>
        <v/>
      </c>
      <c r="F132" s="14" t="str">
        <f>IF(OR('Source data'!BA131="",'Source data'!BA131=0,'Source data'!BB131=""),"",'Source data'!BB131/'Source data'!BA131-1)</f>
        <v/>
      </c>
      <c r="G132" s="14" t="str">
        <f>IF(OR('Source data'!BB131="",'Source data'!BB131=0,'Source data'!BC131=""),"",'Source data'!BC131/'Source data'!BB131-1)</f>
        <v/>
      </c>
      <c r="H132" s="14" t="str">
        <f>IF(OR('Source data'!BC131="",'Source data'!BC131=0,'Source data'!BD131=""),"",'Source data'!BD131/'Source data'!BC131-1)</f>
        <v/>
      </c>
      <c r="I132" s="14" t="str">
        <f>IF(OR('Source data'!BD131="",'Source data'!BD131=0,'Source data'!BE131=""),"",'Source data'!BE131/'Source data'!BD131-1)</f>
        <v/>
      </c>
      <c r="J132" s="14" t="str">
        <f>IF(OR('Source data'!BE131="",'Source data'!BE131=0,'Source data'!BF131=""),"",'Source data'!BF131/'Source data'!BE131-1)</f>
        <v/>
      </c>
      <c r="K132" s="14" t="str">
        <f>IF(OR('Source data'!BF131="",'Source data'!BF131=0,'Source data'!BG131=""),"",'Source data'!BG131/'Source data'!BF131-1)</f>
        <v/>
      </c>
      <c r="L132" s="14" t="str">
        <f>IF(OR('Source data'!BG131="",'Source data'!BG131=0,'Source data'!BH131=""),"",'Source data'!BH131/'Source data'!BG131-1)</f>
        <v/>
      </c>
    </row>
    <row r="133" spans="1:12">
      <c r="A133" s="10" t="s">
        <v>178</v>
      </c>
      <c r="B133" s="14" t="str">
        <f>IF(OR('Source data'!AW132="",'Source data'!AW132=0,'Source data'!AX132=""),"",'Source data'!AX132/'Source data'!AW132-1)</f>
        <v/>
      </c>
      <c r="C133" s="14" t="str">
        <f>IF(OR('Source data'!AX132="",'Source data'!AX132=0,'Source data'!AY132=""),"",'Source data'!AY132/'Source data'!AX132-1)</f>
        <v/>
      </c>
      <c r="D133" s="14" t="str">
        <f>IF(OR('Source data'!AY132="",'Source data'!AY132=0,'Source data'!AZ132=""),"",'Source data'!AZ132/'Source data'!AY132-1)</f>
        <v/>
      </c>
      <c r="E133" s="14" t="str">
        <f>IF(OR('Source data'!AZ132="",'Source data'!AZ132=0,'Source data'!BA132=""),"",'Source data'!BA132/'Source data'!AZ132-1)</f>
        <v/>
      </c>
      <c r="F133" s="14" t="str">
        <f>IF(OR('Source data'!BA132="",'Source data'!BA132=0,'Source data'!BB132=""),"",'Source data'!BB132/'Source data'!BA132-1)</f>
        <v/>
      </c>
      <c r="G133" s="14" t="str">
        <f>IF(OR('Source data'!BB132="",'Source data'!BB132=0,'Source data'!BC132=""),"",'Source data'!BC132/'Source data'!BB132-1)</f>
        <v/>
      </c>
      <c r="H133" s="14" t="str">
        <f>IF(OR('Source data'!BC132="",'Source data'!BC132=0,'Source data'!BD132=""),"",'Source data'!BD132/'Source data'!BC132-1)</f>
        <v/>
      </c>
      <c r="I133" s="14">
        <f>IF(OR('Source data'!BD132="",'Source data'!BD132=0,'Source data'!BE132=""),"",'Source data'!BE132/'Source data'!BD132-1)</f>
        <v>-0.33333333333333337</v>
      </c>
      <c r="J133" s="14">
        <f>IF(OR('Source data'!BE132="",'Source data'!BE132=0,'Source data'!BF132=""),"",'Source data'!BF132/'Source data'!BE132-1)</f>
        <v>-0.5</v>
      </c>
      <c r="K133" s="14">
        <f>IF(OR('Source data'!BF132="",'Source data'!BF132=0,'Source data'!BG132=""),"",'Source data'!BG132/'Source data'!BF132-1)</f>
        <v>0</v>
      </c>
      <c r="L133" s="14" t="str">
        <f>IF(OR('Source data'!BG132="",'Source data'!BG132=0,'Source data'!BH132=""),"",'Source data'!BH132/'Source data'!BG132-1)</f>
        <v/>
      </c>
    </row>
    <row r="134" spans="1:12">
      <c r="A134" s="10" t="s">
        <v>179</v>
      </c>
      <c r="B134" s="14" t="str">
        <f>IF(OR('Source data'!AW133="",'Source data'!AW133=0,'Source data'!AX133=""),"",'Source data'!AX133/'Source data'!AW133-1)</f>
        <v/>
      </c>
      <c r="C134" s="14" t="str">
        <f>IF(OR('Source data'!AX133="",'Source data'!AX133=0,'Source data'!AY133=""),"",'Source data'!AY133/'Source data'!AX133-1)</f>
        <v/>
      </c>
      <c r="D134" s="14" t="str">
        <f>IF(OR('Source data'!AY133="",'Source data'!AY133=0,'Source data'!AZ133=""),"",'Source data'!AZ133/'Source data'!AY133-1)</f>
        <v/>
      </c>
      <c r="E134" s="14">
        <f>IF(OR('Source data'!AZ133="",'Source data'!AZ133=0,'Source data'!BA133=""),"",'Source data'!BA133/'Source data'!AZ133-1)</f>
        <v>-1</v>
      </c>
      <c r="F134" s="14" t="str">
        <f>IF(OR('Source data'!BA133="",'Source data'!BA133=0,'Source data'!BB133=""),"",'Source data'!BB133/'Source data'!BA133-1)</f>
        <v/>
      </c>
      <c r="G134" s="14" t="str">
        <f>IF(OR('Source data'!BB133="",'Source data'!BB133=0,'Source data'!BC133=""),"",'Source data'!BC133/'Source data'!BB133-1)</f>
        <v/>
      </c>
      <c r="H134" s="14" t="str">
        <f>IF(OR('Source data'!BC133="",'Source data'!BC133=0,'Source data'!BD133=""),"",'Source data'!BD133/'Source data'!BC133-1)</f>
        <v/>
      </c>
      <c r="I134" s="14">
        <f>IF(OR('Source data'!BD133="",'Source data'!BD133=0,'Source data'!BE133=""),"",'Source data'!BE133/'Source data'!BD133-1)</f>
        <v>-0.625</v>
      </c>
      <c r="J134" s="14">
        <f>IF(OR('Source data'!BE133="",'Source data'!BE133=0,'Source data'!BF133=""),"",'Source data'!BF133/'Source data'!BE133-1)</f>
        <v>-0.33333333333333337</v>
      </c>
      <c r="K134" s="14">
        <f>IF(OR('Source data'!BF133="",'Source data'!BF133=0,'Source data'!BG133=""),"",'Source data'!BG133/'Source data'!BF133-1)</f>
        <v>2.5</v>
      </c>
      <c r="L134" s="14" t="str">
        <f>IF(OR('Source data'!BG133="",'Source data'!BG133=0,'Source data'!BH133=""),"",'Source data'!BH133/'Source data'!BG133-1)</f>
        <v/>
      </c>
    </row>
    <row r="135" spans="1:12">
      <c r="A135" s="10" t="s">
        <v>180</v>
      </c>
      <c r="B135" s="14" t="str">
        <f>IF(OR('Source data'!AW134="",'Source data'!AW134=0,'Source data'!AX134=""),"",'Source data'!AX134/'Source data'!AW134-1)</f>
        <v/>
      </c>
      <c r="C135" s="14" t="str">
        <f>IF(OR('Source data'!AX134="",'Source data'!AX134=0,'Source data'!AY134=""),"",'Source data'!AY134/'Source data'!AX134-1)</f>
        <v/>
      </c>
      <c r="D135" s="14" t="str">
        <f>IF(OR('Source data'!AY134="",'Source data'!AY134=0,'Source data'!AZ134=""),"",'Source data'!AZ134/'Source data'!AY134-1)</f>
        <v/>
      </c>
      <c r="E135" s="14" t="str">
        <f>IF(OR('Source data'!AZ134="",'Source data'!AZ134=0,'Source data'!BA134=""),"",'Source data'!BA134/'Source data'!AZ134-1)</f>
        <v/>
      </c>
      <c r="F135" s="14" t="str">
        <f>IF(OR('Source data'!BA134="",'Source data'!BA134=0,'Source data'!BB134=""),"",'Source data'!BB134/'Source data'!BA134-1)</f>
        <v/>
      </c>
      <c r="G135" s="14">
        <f>IF(OR('Source data'!BB134="",'Source data'!BB134=0,'Source data'!BC134=""),"",'Source data'!BC134/'Source data'!BB134-1)</f>
        <v>-0.5</v>
      </c>
      <c r="H135" s="14">
        <f>IF(OR('Source data'!BC134="",'Source data'!BC134=0,'Source data'!BD134=""),"",'Source data'!BD134/'Source data'!BC134-1)</f>
        <v>10</v>
      </c>
      <c r="I135" s="14">
        <f>IF(OR('Source data'!BD134="",'Source data'!BD134=0,'Source data'!BE134=""),"",'Source data'!BE134/'Source data'!BD134-1)</f>
        <v>-0.54545454545454541</v>
      </c>
      <c r="J135" s="14">
        <f>IF(OR('Source data'!BE134="",'Source data'!BE134=0,'Source data'!BF134=""),"",'Source data'!BF134/'Source data'!BE134-1)</f>
        <v>0.19999999999999996</v>
      </c>
      <c r="K135" s="14">
        <f>IF(OR('Source data'!BF134="",'Source data'!BF134=0,'Source data'!BG134=""),"",'Source data'!BG134/'Source data'!BF134-1)</f>
        <v>3</v>
      </c>
      <c r="L135" s="14" t="str">
        <f>IF(OR('Source data'!BG134="",'Source data'!BG134=0,'Source data'!BH134=""),"",'Source data'!BH134/'Source data'!BG134-1)</f>
        <v/>
      </c>
    </row>
    <row r="136" spans="1:12">
      <c r="A136" s="10" t="s">
        <v>181</v>
      </c>
      <c r="B136" s="14" t="str">
        <f>IF(OR('Source data'!AW135="",'Source data'!AW135=0,'Source data'!AX135=""),"",'Source data'!AX135/'Source data'!AW135-1)</f>
        <v/>
      </c>
      <c r="C136" s="14" t="str">
        <f>IF(OR('Source data'!AX135="",'Source data'!AX135=0,'Source data'!AY135=""),"",'Source data'!AY135/'Source data'!AX135-1)</f>
        <v/>
      </c>
      <c r="D136" s="14" t="str">
        <f>IF(OR('Source data'!AY135="",'Source data'!AY135=0,'Source data'!AZ135=""),"",'Source data'!AZ135/'Source data'!AY135-1)</f>
        <v/>
      </c>
      <c r="E136" s="14">
        <f>IF(OR('Source data'!AZ135="",'Source data'!AZ135=0,'Source data'!BA135=""),"",'Source data'!BA135/'Source data'!AZ135-1)</f>
        <v>-1</v>
      </c>
      <c r="F136" s="14" t="str">
        <f>IF(OR('Source data'!BA135="",'Source data'!BA135=0,'Source data'!BB135=""),"",'Source data'!BB135/'Source data'!BA135-1)</f>
        <v/>
      </c>
      <c r="G136" s="14" t="str">
        <f>IF(OR('Source data'!BB135="",'Source data'!BB135=0,'Source data'!BC135=""),"",'Source data'!BC135/'Source data'!BB135-1)</f>
        <v/>
      </c>
      <c r="H136" s="14" t="str">
        <f>IF(OR('Source data'!BC135="",'Source data'!BC135=0,'Source data'!BD135=""),"",'Source data'!BD135/'Source data'!BC135-1)</f>
        <v/>
      </c>
      <c r="I136" s="14">
        <f>IF(OR('Source data'!BD135="",'Source data'!BD135=0,'Source data'!BE135=""),"",'Source data'!BE135/'Source data'!BD135-1)</f>
        <v>-0.2857142857142857</v>
      </c>
      <c r="J136" s="14">
        <f>IF(OR('Source data'!BE135="",'Source data'!BE135=0,'Source data'!BF135=""),"",'Source data'!BF135/'Source data'!BE135-1)</f>
        <v>-0.6</v>
      </c>
      <c r="K136" s="14">
        <f>IF(OR('Source data'!BF135="",'Source data'!BF135=0,'Source data'!BG135=""),"",'Source data'!BG135/'Source data'!BF135-1)</f>
        <v>2</v>
      </c>
      <c r="L136" s="14" t="str">
        <f>IF(OR('Source data'!BG135="",'Source data'!BG135=0,'Source data'!BH135=""),"",'Source data'!BH135/'Source data'!BG135-1)</f>
        <v/>
      </c>
    </row>
    <row r="137" spans="1:12">
      <c r="A137" s="10" t="s">
        <v>182</v>
      </c>
      <c r="B137" s="14" t="str">
        <f>IF(OR('Source data'!AW136="",'Source data'!AW136=0,'Source data'!AX136=""),"",'Source data'!AX136/'Source data'!AW136-1)</f>
        <v/>
      </c>
      <c r="C137" s="14" t="str">
        <f>IF(OR('Source data'!AX136="",'Source data'!AX136=0,'Source data'!AY136=""),"",'Source data'!AY136/'Source data'!AX136-1)</f>
        <v/>
      </c>
      <c r="D137" s="14" t="str">
        <f>IF(OR('Source data'!AY136="",'Source data'!AY136=0,'Source data'!AZ136=""),"",'Source data'!AZ136/'Source data'!AY136-1)</f>
        <v/>
      </c>
      <c r="E137" s="14" t="str">
        <f>IF(OR('Source data'!AZ136="",'Source data'!AZ136=0,'Source data'!BA136=""),"",'Source data'!BA136/'Source data'!AZ136-1)</f>
        <v/>
      </c>
      <c r="F137" s="14" t="str">
        <f>IF(OR('Source data'!BA136="",'Source data'!BA136=0,'Source data'!BB136=""),"",'Source data'!BB136/'Source data'!BA136-1)</f>
        <v/>
      </c>
      <c r="G137" s="14" t="str">
        <f>IF(OR('Source data'!BB136="",'Source data'!BB136=0,'Source data'!BC136=""),"",'Source data'!BC136/'Source data'!BB136-1)</f>
        <v/>
      </c>
      <c r="H137" s="14" t="str">
        <f>IF(OR('Source data'!BC136="",'Source data'!BC136=0,'Source data'!BD136=""),"",'Source data'!BD136/'Source data'!BC136-1)</f>
        <v/>
      </c>
      <c r="I137" s="14">
        <f>IF(OR('Source data'!BD136="",'Source data'!BD136=0,'Source data'!BE136=""),"",'Source data'!BE136/'Source data'!BD136-1)</f>
        <v>-0.6</v>
      </c>
      <c r="J137" s="14">
        <f>IF(OR('Source data'!BE136="",'Source data'!BE136=0,'Source data'!BF136=""),"",'Source data'!BF136/'Source data'!BE136-1)</f>
        <v>-0.5</v>
      </c>
      <c r="K137" s="14">
        <f>IF(OR('Source data'!BF136="",'Source data'!BF136=0,'Source data'!BG136=""),"",'Source data'!BG136/'Source data'!BF136-1)</f>
        <v>5</v>
      </c>
      <c r="L137" s="14" t="str">
        <f>IF(OR('Source data'!BG136="",'Source data'!BG136=0,'Source data'!BH136=""),"",'Source data'!BH136/'Source data'!BG136-1)</f>
        <v/>
      </c>
    </row>
    <row r="138" spans="1:12">
      <c r="A138" s="10" t="s">
        <v>183</v>
      </c>
      <c r="B138" s="14" t="str">
        <f>IF(OR('Source data'!AW137="",'Source data'!AW137=0,'Source data'!AX137=""),"",'Source data'!AX137/'Source data'!AW137-1)</f>
        <v/>
      </c>
      <c r="C138" s="14" t="str">
        <f>IF(OR('Source data'!AX137="",'Source data'!AX137=0,'Source data'!AY137=""),"",'Source data'!AY137/'Source data'!AX137-1)</f>
        <v/>
      </c>
      <c r="D138" s="14">
        <f>IF(OR('Source data'!AY137="",'Source data'!AY137=0,'Source data'!AZ137=""),"",'Source data'!AZ137/'Source data'!AY137-1)</f>
        <v>0</v>
      </c>
      <c r="E138" s="14">
        <f>IF(OR('Source data'!AZ137="",'Source data'!AZ137=0,'Source data'!BA137=""),"",'Source data'!BA137/'Source data'!AZ137-1)</f>
        <v>0.5</v>
      </c>
      <c r="F138" s="14">
        <f>IF(OR('Source data'!BA137="",'Source data'!BA137=0,'Source data'!BB137=""),"",'Source data'!BB137/'Source data'!BA137-1)</f>
        <v>-0.33333333333333337</v>
      </c>
      <c r="G138" s="14">
        <f>IF(OR('Source data'!BB137="",'Source data'!BB137=0,'Source data'!BC137=""),"",'Source data'!BC137/'Source data'!BB137-1)</f>
        <v>2</v>
      </c>
      <c r="H138" s="14">
        <f>IF(OR('Source data'!BC137="",'Source data'!BC137=0,'Source data'!BD137=""),"",'Source data'!BD137/'Source data'!BC137-1)</f>
        <v>0.5</v>
      </c>
      <c r="I138" s="14">
        <f>IF(OR('Source data'!BD137="",'Source data'!BD137=0,'Source data'!BE137=""),"",'Source data'!BE137/'Source data'!BD137-1)</f>
        <v>-0.77777777777777779</v>
      </c>
      <c r="J138" s="14" t="str">
        <f>IF(OR('Source data'!BE137="",'Source data'!BE137=0,'Source data'!BF137=""),"",'Source data'!BF137/'Source data'!BE137-1)</f>
        <v/>
      </c>
      <c r="K138" s="14" t="str">
        <f>IF(OR('Source data'!BF137="",'Source data'!BF137=0,'Source data'!BG137=""),"",'Source data'!BG137/'Source data'!BF137-1)</f>
        <v/>
      </c>
      <c r="L138" s="14" t="str">
        <f>IF(OR('Source data'!BG137="",'Source data'!BG137=0,'Source data'!BH137=""),"",'Source data'!BH137/'Source data'!BG137-1)</f>
        <v/>
      </c>
    </row>
    <row r="139" spans="1:12">
      <c r="A139" s="10" t="s">
        <v>184</v>
      </c>
      <c r="B139" s="14" t="str">
        <f>IF(OR('Source data'!AW138="",'Source data'!AW138=0,'Source data'!AX138=""),"",'Source data'!AX138/'Source data'!AW138-1)</f>
        <v/>
      </c>
      <c r="C139" s="14" t="str">
        <f>IF(OR('Source data'!AX138="",'Source data'!AX138=0,'Source data'!AY138=""),"",'Source data'!AY138/'Source data'!AX138-1)</f>
        <v/>
      </c>
      <c r="D139" s="14" t="str">
        <f>IF(OR('Source data'!AY138="",'Source data'!AY138=0,'Source data'!AZ138=""),"",'Source data'!AZ138/'Source data'!AY138-1)</f>
        <v/>
      </c>
      <c r="E139" s="14">
        <f>IF(OR('Source data'!AZ138="",'Source data'!AZ138=0,'Source data'!BA138=""),"",'Source data'!BA138/'Source data'!AZ138-1)</f>
        <v>0</v>
      </c>
      <c r="F139" s="14" t="str">
        <f>IF(OR('Source data'!BA138="",'Source data'!BA138=0,'Source data'!BB138=""),"",'Source data'!BB138/'Source data'!BA138-1)</f>
        <v/>
      </c>
      <c r="G139" s="14" t="str">
        <f>IF(OR('Source data'!BB138="",'Source data'!BB138=0,'Source data'!BC138=""),"",'Source data'!BC138/'Source data'!BB138-1)</f>
        <v/>
      </c>
      <c r="H139" s="14">
        <f>IF(OR('Source data'!BC138="",'Source data'!BC138=0,'Source data'!BD138=""),"",'Source data'!BD138/'Source data'!BC138-1)</f>
        <v>2</v>
      </c>
      <c r="I139" s="14">
        <f>IF(OR('Source data'!BD138="",'Source data'!BD138=0,'Source data'!BE138=""),"",'Source data'!BE138/'Source data'!BD138-1)</f>
        <v>2.5555555555555554</v>
      </c>
      <c r="J139" s="14">
        <f>IF(OR('Source data'!BE138="",'Source data'!BE138=0,'Source data'!BF138=""),"",'Source data'!BF138/'Source data'!BE138-1)</f>
        <v>-0.84375</v>
      </c>
      <c r="K139" s="14">
        <f>IF(OR('Source data'!BF138="",'Source data'!BF138=0,'Source data'!BG138=""),"",'Source data'!BG138/'Source data'!BF138-1)</f>
        <v>1.4</v>
      </c>
      <c r="L139" s="14" t="str">
        <f>IF(OR('Source data'!BG138="",'Source data'!BG138=0,'Source data'!BH138=""),"",'Source data'!BH138/'Source data'!BG138-1)</f>
        <v/>
      </c>
    </row>
    <row r="140" spans="1:12">
      <c r="A140" s="10" t="s">
        <v>185</v>
      </c>
      <c r="B140" s="14" t="str">
        <f>IF(OR('Source data'!AW139="",'Source data'!AW139=0,'Source data'!AX139=""),"",'Source data'!AX139/'Source data'!AW139-1)</f>
        <v/>
      </c>
      <c r="C140" s="14" t="str">
        <f>IF(OR('Source data'!AX139="",'Source data'!AX139=0,'Source data'!AY139=""),"",'Source data'!AY139/'Source data'!AX139-1)</f>
        <v/>
      </c>
      <c r="D140" s="14">
        <f>IF(OR('Source data'!AY139="",'Source data'!AY139=0,'Source data'!AZ139=""),"",'Source data'!AZ139/'Source data'!AY139-1)</f>
        <v>1</v>
      </c>
      <c r="E140" s="14" t="str">
        <f>IF(OR('Source data'!AZ139="",'Source data'!AZ139=0,'Source data'!BA139=""),"",'Source data'!BA139/'Source data'!AZ139-1)</f>
        <v/>
      </c>
      <c r="F140" s="14" t="str">
        <f>IF(OR('Source data'!BA139="",'Source data'!BA139=0,'Source data'!BB139=""),"",'Source data'!BB139/'Source data'!BA139-1)</f>
        <v/>
      </c>
      <c r="G140" s="14" t="str">
        <f>IF(OR('Source data'!BB139="",'Source data'!BB139=0,'Source data'!BC139=""),"",'Source data'!BC139/'Source data'!BB139-1)</f>
        <v/>
      </c>
      <c r="H140" s="14" t="str">
        <f>IF(OR('Source data'!BC139="",'Source data'!BC139=0,'Source data'!BD139=""),"",'Source data'!BD139/'Source data'!BC139-1)</f>
        <v/>
      </c>
      <c r="I140" s="14">
        <f>IF(OR('Source data'!BD139="",'Source data'!BD139=0,'Source data'!BE139=""),"",'Source data'!BE139/'Source data'!BD139-1)</f>
        <v>-0.5</v>
      </c>
      <c r="J140" s="14">
        <f>IF(OR('Source data'!BE139="",'Source data'!BE139=0,'Source data'!BF139=""),"",'Source data'!BF139/'Source data'!BE139-1)</f>
        <v>-0.5</v>
      </c>
      <c r="K140" s="14">
        <f>IF(OR('Source data'!BF139="",'Source data'!BF139=0,'Source data'!BG139=""),"",'Source data'!BG139/'Source data'!BF139-1)</f>
        <v>2</v>
      </c>
      <c r="L140" s="14" t="str">
        <f>IF(OR('Source data'!BG139="",'Source data'!BG139=0,'Source data'!BH139=""),"",'Source data'!BH139/'Source data'!BG139-1)</f>
        <v/>
      </c>
    </row>
    <row r="141" spans="1:12">
      <c r="A141" s="10" t="s">
        <v>186</v>
      </c>
      <c r="B141" s="14" t="str">
        <f>IF(OR('Source data'!AW140="",'Source data'!AW140=0,'Source data'!AX140=""),"",'Source data'!AX140/'Source data'!AW140-1)</f>
        <v/>
      </c>
      <c r="C141" s="14" t="str">
        <f>IF(OR('Source data'!AX140="",'Source data'!AX140=0,'Source data'!AY140=""),"",'Source data'!AY140/'Source data'!AX140-1)</f>
        <v/>
      </c>
      <c r="D141" s="14" t="str">
        <f>IF(OR('Source data'!AY140="",'Source data'!AY140=0,'Source data'!AZ140=""),"",'Source data'!AZ140/'Source data'!AY140-1)</f>
        <v/>
      </c>
      <c r="E141" s="14" t="str">
        <f>IF(OR('Source data'!AZ140="",'Source data'!AZ140=0,'Source data'!BA140=""),"",'Source data'!BA140/'Source data'!AZ140-1)</f>
        <v/>
      </c>
      <c r="F141" s="14" t="str">
        <f>IF(OR('Source data'!BA140="",'Source data'!BA140=0,'Source data'!BB140=""),"",'Source data'!BB140/'Source data'!BA140-1)</f>
        <v/>
      </c>
      <c r="G141" s="14">
        <f>IF(OR('Source data'!BB140="",'Source data'!BB140=0,'Source data'!BC140=""),"",'Source data'!BC140/'Source data'!BB140-1)</f>
        <v>0</v>
      </c>
      <c r="H141" s="14">
        <f>IF(OR('Source data'!BC140="",'Source data'!BC140=0,'Source data'!BD140=""),"",'Source data'!BD140/'Source data'!BC140-1)</f>
        <v>11.333333333333334</v>
      </c>
      <c r="I141" s="14">
        <f>IF(OR('Source data'!BD140="",'Source data'!BD140=0,'Source data'!BE140=""),"",'Source data'!BE140/'Source data'!BD140-1)</f>
        <v>-0.83783783783783783</v>
      </c>
      <c r="J141" s="14">
        <f>IF(OR('Source data'!BE140="",'Source data'!BE140=0,'Source data'!BF140=""),"",'Source data'!BF140/'Source data'!BE140-1)</f>
        <v>0.16666666666666674</v>
      </c>
      <c r="K141" s="14">
        <f>IF(OR('Source data'!BF140="",'Source data'!BF140=0,'Source data'!BG140=""),"",'Source data'!BG140/'Source data'!BF140-1)</f>
        <v>3.4285714285714288</v>
      </c>
      <c r="L141" s="14" t="str">
        <f>IF(OR('Source data'!BG140="",'Source data'!BG140=0,'Source data'!BH140=""),"",'Source data'!BH140/'Source data'!BG140-1)</f>
        <v/>
      </c>
    </row>
    <row r="142" spans="1:12">
      <c r="A142" s="10" t="s">
        <v>187</v>
      </c>
      <c r="B142" s="14" t="str">
        <f>IF(OR('Source data'!AW141="",'Source data'!AW141=0,'Source data'!AX141=""),"",'Source data'!AX141/'Source data'!AW141-1)</f>
        <v/>
      </c>
      <c r="C142" s="14" t="str">
        <f>IF(OR('Source data'!AX141="",'Source data'!AX141=0,'Source data'!AY141=""),"",'Source data'!AY141/'Source data'!AX141-1)</f>
        <v/>
      </c>
      <c r="D142" s="14" t="str">
        <f>IF(OR('Source data'!AY141="",'Source data'!AY141=0,'Source data'!AZ141=""),"",'Source data'!AZ141/'Source data'!AY141-1)</f>
        <v/>
      </c>
      <c r="E142" s="14" t="str">
        <f>IF(OR('Source data'!AZ141="",'Source data'!AZ141=0,'Source data'!BA141=""),"",'Source data'!BA141/'Source data'!AZ141-1)</f>
        <v/>
      </c>
      <c r="F142" s="14" t="str">
        <f>IF(OR('Source data'!BA141="",'Source data'!BA141=0,'Source data'!BB141=""),"",'Source data'!BB141/'Source data'!BA141-1)</f>
        <v/>
      </c>
      <c r="G142" s="14" t="str">
        <f>IF(OR('Source data'!BB141="",'Source data'!BB141=0,'Source data'!BC141=""),"",'Source data'!BC141/'Source data'!BB141-1)</f>
        <v/>
      </c>
      <c r="H142" s="14" t="str">
        <f>IF(OR('Source data'!BC141="",'Source data'!BC141=0,'Source data'!BD141=""),"",'Source data'!BD141/'Source data'!BC141-1)</f>
        <v/>
      </c>
      <c r="I142" s="14" t="str">
        <f>IF(OR('Source data'!BD141="",'Source data'!BD141=0,'Source data'!BE141=""),"",'Source data'!BE141/'Source data'!BD141-1)</f>
        <v/>
      </c>
      <c r="J142" s="14" t="str">
        <f>IF(OR('Source data'!BE141="",'Source data'!BE141=0,'Source data'!BF141=""),"",'Source data'!BF141/'Source data'!BE141-1)</f>
        <v/>
      </c>
      <c r="K142" s="14" t="str">
        <f>IF(OR('Source data'!BF141="",'Source data'!BF141=0,'Source data'!BG141=""),"",'Source data'!BG141/'Source data'!BF141-1)</f>
        <v/>
      </c>
      <c r="L142" s="14" t="str">
        <f>IF(OR('Source data'!BG141="",'Source data'!BG141=0,'Source data'!BH141=""),"",'Source data'!BH141/'Source data'!BG141-1)</f>
        <v/>
      </c>
    </row>
    <row r="143" spans="1:12">
      <c r="A143" s="10" t="s">
        <v>188</v>
      </c>
      <c r="B143" s="14" t="str">
        <f>IF(OR('Source data'!AW142="",'Source data'!AW142=0,'Source data'!AX142=""),"",'Source data'!AX142/'Source data'!AW142-1)</f>
        <v/>
      </c>
      <c r="C143" s="14" t="str">
        <f>IF(OR('Source data'!AX142="",'Source data'!AX142=0,'Source data'!AY142=""),"",'Source data'!AY142/'Source data'!AX142-1)</f>
        <v/>
      </c>
      <c r="D143" s="14" t="str">
        <f>IF(OR('Source data'!AY142="",'Source data'!AY142=0,'Source data'!AZ142=""),"",'Source data'!AZ142/'Source data'!AY142-1)</f>
        <v/>
      </c>
      <c r="E143" s="14" t="str">
        <f>IF(OR('Source data'!AZ142="",'Source data'!AZ142=0,'Source data'!BA142=""),"",'Source data'!BA142/'Source data'!AZ142-1)</f>
        <v/>
      </c>
      <c r="F143" s="14" t="str">
        <f>IF(OR('Source data'!BA142="",'Source data'!BA142=0,'Source data'!BB142=""),"",'Source data'!BB142/'Source data'!BA142-1)</f>
        <v/>
      </c>
      <c r="G143" s="14" t="str">
        <f>IF(OR('Source data'!BB142="",'Source data'!BB142=0,'Source data'!BC142=""),"",'Source data'!BC142/'Source data'!BB142-1)</f>
        <v/>
      </c>
      <c r="H143" s="14" t="str">
        <f>IF(OR('Source data'!BC142="",'Source data'!BC142=0,'Source data'!BD142=""),"",'Source data'!BD142/'Source data'!BC142-1)</f>
        <v/>
      </c>
      <c r="I143" s="14">
        <f>IF(OR('Source data'!BD142="",'Source data'!BD142=0,'Source data'!BE142=""),"",'Source data'!BE142/'Source data'!BD142-1)</f>
        <v>-0.8</v>
      </c>
      <c r="J143" s="14" t="str">
        <f>IF(OR('Source data'!BE142="",'Source data'!BE142=0,'Source data'!BF142=""),"",'Source data'!BF142/'Source data'!BE142-1)</f>
        <v/>
      </c>
      <c r="K143" s="14" t="str">
        <f>IF(OR('Source data'!BF142="",'Source data'!BF142=0,'Source data'!BG142=""),"",'Source data'!BG142/'Source data'!BF142-1)</f>
        <v/>
      </c>
      <c r="L143" s="14" t="str">
        <f>IF(OR('Source data'!BG142="",'Source data'!BG142=0,'Source data'!BH142=""),"",'Source data'!BH142/'Source data'!BG142-1)</f>
        <v/>
      </c>
    </row>
    <row r="144" spans="1:12">
      <c r="A144" s="10" t="s">
        <v>189</v>
      </c>
      <c r="B144" s="14" t="str">
        <f>IF(OR('Source data'!AW143="",'Source data'!AW143=0,'Source data'!AX143=""),"",'Source data'!AX143/'Source data'!AW143-1)</f>
        <v/>
      </c>
      <c r="C144" s="14" t="str">
        <f>IF(OR('Source data'!AX143="",'Source data'!AX143=0,'Source data'!AY143=""),"",'Source data'!AY143/'Source data'!AX143-1)</f>
        <v/>
      </c>
      <c r="D144" s="14" t="str">
        <f>IF(OR('Source data'!AY143="",'Source data'!AY143=0,'Source data'!AZ143=""),"",'Source data'!AZ143/'Source data'!AY143-1)</f>
        <v/>
      </c>
      <c r="E144" s="14" t="str">
        <f>IF(OR('Source data'!AZ143="",'Source data'!AZ143=0,'Source data'!BA143=""),"",'Source data'!BA143/'Source data'!AZ143-1)</f>
        <v/>
      </c>
      <c r="F144" s="14" t="str">
        <f>IF(OR('Source data'!BA143="",'Source data'!BA143=0,'Source data'!BB143=""),"",'Source data'!BB143/'Source data'!BA143-1)</f>
        <v/>
      </c>
      <c r="G144" s="14" t="str">
        <f>IF(OR('Source data'!BB143="",'Source data'!BB143=0,'Source data'!BC143=""),"",'Source data'!BC143/'Source data'!BB143-1)</f>
        <v/>
      </c>
      <c r="H144" s="14" t="str">
        <f>IF(OR('Source data'!BC143="",'Source data'!BC143=0,'Source data'!BD143=""),"",'Source data'!BD143/'Source data'!BC143-1)</f>
        <v/>
      </c>
      <c r="I144" s="14" t="str">
        <f>IF(OR('Source data'!BD143="",'Source data'!BD143=0,'Source data'!BE143=""),"",'Source data'!BE143/'Source data'!BD143-1)</f>
        <v/>
      </c>
      <c r="J144" s="14" t="str">
        <f>IF(OR('Source data'!BE143="",'Source data'!BE143=0,'Source data'!BF143=""),"",'Source data'!BF143/'Source data'!BE143-1)</f>
        <v/>
      </c>
      <c r="K144" s="14" t="str">
        <f>IF(OR('Source data'!BF143="",'Source data'!BF143=0,'Source data'!BG143=""),"",'Source data'!BG143/'Source data'!BF143-1)</f>
        <v/>
      </c>
      <c r="L144" s="14" t="str">
        <f>IF(OR('Source data'!BG143="",'Source data'!BG143=0,'Source data'!BH143=""),"",'Source data'!BH143/'Source data'!BG143-1)</f>
        <v/>
      </c>
    </row>
    <row r="145" spans="1:12">
      <c r="A145" s="10" t="s">
        <v>190</v>
      </c>
      <c r="B145" s="14" t="str">
        <f>IF(OR('Source data'!AW144="",'Source data'!AW144=0,'Source data'!AX144=""),"",'Source data'!AX144/'Source data'!AW144-1)</f>
        <v/>
      </c>
      <c r="C145" s="14" t="str">
        <f>IF(OR('Source data'!AX144="",'Source data'!AX144=0,'Source data'!AY144=""),"",'Source data'!AY144/'Source data'!AX144-1)</f>
        <v/>
      </c>
      <c r="D145" s="14" t="str">
        <f>IF(OR('Source data'!AY144="",'Source data'!AY144=0,'Source data'!AZ144=""),"",'Source data'!AZ144/'Source data'!AY144-1)</f>
        <v/>
      </c>
      <c r="E145" s="14" t="str">
        <f>IF(OR('Source data'!AZ144="",'Source data'!AZ144=0,'Source data'!BA144=""),"",'Source data'!BA144/'Source data'!AZ144-1)</f>
        <v/>
      </c>
      <c r="F145" s="14" t="str">
        <f>IF(OR('Source data'!BA144="",'Source data'!BA144=0,'Source data'!BB144=""),"",'Source data'!BB144/'Source data'!BA144-1)</f>
        <v/>
      </c>
      <c r="G145" s="14" t="str">
        <f>IF(OR('Source data'!BB144="",'Source data'!BB144=0,'Source data'!BC144=""),"",'Source data'!BC144/'Source data'!BB144-1)</f>
        <v/>
      </c>
      <c r="H145" s="14" t="str">
        <f>IF(OR('Source data'!BC144="",'Source data'!BC144=0,'Source data'!BD144=""),"",'Source data'!BD144/'Source data'!BC144-1)</f>
        <v/>
      </c>
      <c r="I145" s="14">
        <f>IF(OR('Source data'!BD144="",'Source data'!BD144=0,'Source data'!BE144=""),"",'Source data'!BE144/'Source data'!BD144-1)</f>
        <v>-0.66666666666666674</v>
      </c>
      <c r="J145" s="14">
        <f>IF(OR('Source data'!BE144="",'Source data'!BE144=0,'Source data'!BF144=""),"",'Source data'!BF144/'Source data'!BE144-1)</f>
        <v>0</v>
      </c>
      <c r="K145" s="14">
        <f>IF(OR('Source data'!BF144="",'Source data'!BF144=0,'Source data'!BG144=""),"",'Source data'!BG144/'Source data'!BF144-1)</f>
        <v>0</v>
      </c>
      <c r="L145" s="14" t="str">
        <f>IF(OR('Source data'!BG144="",'Source data'!BG144=0,'Source data'!BH144=""),"",'Source data'!BH144/'Source data'!BG144-1)</f>
        <v/>
      </c>
    </row>
    <row r="146" spans="1:12">
      <c r="A146" s="10" t="s">
        <v>191</v>
      </c>
      <c r="B146" s="14" t="str">
        <f>IF(OR('Source data'!AW145="",'Source data'!AW145=0,'Source data'!AX145=""),"",'Source data'!AX145/'Source data'!AW145-1)</f>
        <v/>
      </c>
      <c r="C146" s="14" t="str">
        <f>IF(OR('Source data'!AX145="",'Source data'!AX145=0,'Source data'!AY145=""),"",'Source data'!AY145/'Source data'!AX145-1)</f>
        <v/>
      </c>
      <c r="D146" s="14" t="str">
        <f>IF(OR('Source data'!AY145="",'Source data'!AY145=0,'Source data'!AZ145=""),"",'Source data'!AZ145/'Source data'!AY145-1)</f>
        <v/>
      </c>
      <c r="E146" s="14" t="str">
        <f>IF(OR('Source data'!AZ145="",'Source data'!AZ145=0,'Source data'!BA145=""),"",'Source data'!BA145/'Source data'!AZ145-1)</f>
        <v/>
      </c>
      <c r="F146" s="14" t="str">
        <f>IF(OR('Source data'!BA145="",'Source data'!BA145=0,'Source data'!BB145=""),"",'Source data'!BB145/'Source data'!BA145-1)</f>
        <v/>
      </c>
      <c r="G146" s="14" t="str">
        <f>IF(OR('Source data'!BB145="",'Source data'!BB145=0,'Source data'!BC145=""),"",'Source data'!BC145/'Source data'!BB145-1)</f>
        <v/>
      </c>
      <c r="H146" s="14">
        <f>IF(OR('Source data'!BC145="",'Source data'!BC145=0,'Source data'!BD145=""),"",'Source data'!BD145/'Source data'!BC145-1)</f>
        <v>1</v>
      </c>
      <c r="I146" s="14">
        <f>IF(OR('Source data'!BD145="",'Source data'!BD145=0,'Source data'!BE145=""),"",'Source data'!BE145/'Source data'!BD145-1)</f>
        <v>-0.5</v>
      </c>
      <c r="J146" s="14" t="str">
        <f>IF(OR('Source data'!BE145="",'Source data'!BE145=0,'Source data'!BF145=""),"",'Source data'!BF145/'Source data'!BE145-1)</f>
        <v/>
      </c>
      <c r="K146" s="14" t="str">
        <f>IF(OR('Source data'!BF145="",'Source data'!BF145=0,'Source data'!BG145=""),"",'Source data'!BG145/'Source data'!BF145-1)</f>
        <v/>
      </c>
      <c r="L146" s="14" t="str">
        <f>IF(OR('Source data'!BG145="",'Source data'!BG145=0,'Source data'!BH145=""),"",'Source data'!BH145/'Source data'!BG145-1)</f>
        <v/>
      </c>
    </row>
    <row r="147" spans="1:12">
      <c r="A147" s="10" t="s">
        <v>192</v>
      </c>
      <c r="B147" s="14" t="str">
        <f>IF(OR('Source data'!AW146="",'Source data'!AW146=0,'Source data'!AX146=""),"",'Source data'!AX146/'Source data'!AW146-1)</f>
        <v/>
      </c>
      <c r="C147" s="14" t="str">
        <f>IF(OR('Source data'!AX146="",'Source data'!AX146=0,'Source data'!AY146=""),"",'Source data'!AY146/'Source data'!AX146-1)</f>
        <v/>
      </c>
      <c r="D147" s="14" t="str">
        <f>IF(OR('Source data'!AY146="",'Source data'!AY146=0,'Source data'!AZ146=""),"",'Source data'!AZ146/'Source data'!AY146-1)</f>
        <v/>
      </c>
      <c r="E147" s="14" t="str">
        <f>IF(OR('Source data'!AZ146="",'Source data'!AZ146=0,'Source data'!BA146=""),"",'Source data'!BA146/'Source data'!AZ146-1)</f>
        <v/>
      </c>
      <c r="F147" s="14" t="str">
        <f>IF(OR('Source data'!BA146="",'Source data'!BA146=0,'Source data'!BB146=""),"",'Source data'!BB146/'Source data'!BA146-1)</f>
        <v/>
      </c>
      <c r="G147" s="14" t="str">
        <f>IF(OR('Source data'!BB146="",'Source data'!BB146=0,'Source data'!BC146=""),"",'Source data'!BC146/'Source data'!BB146-1)</f>
        <v/>
      </c>
      <c r="H147" s="14" t="str">
        <f>IF(OR('Source data'!BC146="",'Source data'!BC146=0,'Source data'!BD146=""),"",'Source data'!BD146/'Source data'!BC146-1)</f>
        <v/>
      </c>
      <c r="I147" s="14" t="str">
        <f>IF(OR('Source data'!BD146="",'Source data'!BD146=0,'Source data'!BE146=""),"",'Source data'!BE146/'Source data'!BD146-1)</f>
        <v/>
      </c>
      <c r="J147" s="14" t="str">
        <f>IF(OR('Source data'!BE146="",'Source data'!BE146=0,'Source data'!BF146=""),"",'Source data'!BF146/'Source data'!BE146-1)</f>
        <v/>
      </c>
      <c r="K147" s="14">
        <f>IF(OR('Source data'!BF146="",'Source data'!BF146=0,'Source data'!BG146=""),"",'Source data'!BG146/'Source data'!BF146-1)</f>
        <v>0.5</v>
      </c>
      <c r="L147" s="14" t="str">
        <f>IF(OR('Source data'!BG146="",'Source data'!BG146=0,'Source data'!BH146=""),"",'Source data'!BH146/'Source data'!BG146-1)</f>
        <v/>
      </c>
    </row>
    <row r="148" spans="1:12">
      <c r="A148" s="10" t="s">
        <v>193</v>
      </c>
      <c r="B148" s="14" t="str">
        <f>IF(OR('Source data'!AW147="",'Source data'!AW147=0,'Source data'!AX147=""),"",'Source data'!AX147/'Source data'!AW147-1)</f>
        <v/>
      </c>
      <c r="C148" s="14" t="str">
        <f>IF(OR('Source data'!AX147="",'Source data'!AX147=0,'Source data'!AY147=""),"",'Source data'!AY147/'Source data'!AX147-1)</f>
        <v/>
      </c>
      <c r="D148" s="14" t="str">
        <f>IF(OR('Source data'!AY147="",'Source data'!AY147=0,'Source data'!AZ147=""),"",'Source data'!AZ147/'Source data'!AY147-1)</f>
        <v/>
      </c>
      <c r="E148" s="14">
        <f>IF(OR('Source data'!AZ147="",'Source data'!AZ147=0,'Source data'!BA147=""),"",'Source data'!BA147/'Source data'!AZ147-1)</f>
        <v>0</v>
      </c>
      <c r="F148" s="14" t="str">
        <f>IF(OR('Source data'!BA147="",'Source data'!BA147=0,'Source data'!BB147=""),"",'Source data'!BB147/'Source data'!BA147-1)</f>
        <v/>
      </c>
      <c r="G148" s="14" t="str">
        <f>IF(OR('Source data'!BB147="",'Source data'!BB147=0,'Source data'!BC147=""),"",'Source data'!BC147/'Source data'!BB147-1)</f>
        <v/>
      </c>
      <c r="H148" s="14" t="str">
        <f>IF(OR('Source data'!BC147="",'Source data'!BC147=0,'Source data'!BD147=""),"",'Source data'!BD147/'Source data'!BC147-1)</f>
        <v/>
      </c>
      <c r="I148" s="14">
        <f>IF(OR('Source data'!BD147="",'Source data'!BD147=0,'Source data'!BE147=""),"",'Source data'!BE147/'Source data'!BD147-1)</f>
        <v>-0.8</v>
      </c>
      <c r="J148" s="14">
        <f>IF(OR('Source data'!BE147="",'Source data'!BE147=0,'Source data'!BF147=""),"",'Source data'!BF147/'Source data'!BE147-1)</f>
        <v>1</v>
      </c>
      <c r="K148" s="14">
        <f>IF(OR('Source data'!BF147="",'Source data'!BF147=0,'Source data'!BG147=""),"",'Source data'!BG147/'Source data'!BF147-1)</f>
        <v>0.5</v>
      </c>
      <c r="L148" s="14" t="str">
        <f>IF(OR('Source data'!BG147="",'Source data'!BG147=0,'Source data'!BH147=""),"",'Source data'!BH147/'Source data'!BG147-1)</f>
        <v/>
      </c>
    </row>
    <row r="149" spans="1:12">
      <c r="A149" s="10" t="s">
        <v>194</v>
      </c>
      <c r="B149" s="14" t="str">
        <f>IF(OR('Source data'!AW148="",'Source data'!AW148=0,'Source data'!AX148=""),"",'Source data'!AX148/'Source data'!AW148-1)</f>
        <v/>
      </c>
      <c r="C149" s="14" t="str">
        <f>IF(OR('Source data'!AX148="",'Source data'!AX148=0,'Source data'!AY148=""),"",'Source data'!AY148/'Source data'!AX148-1)</f>
        <v/>
      </c>
      <c r="D149" s="14" t="str">
        <f>IF(OR('Source data'!AY148="",'Source data'!AY148=0,'Source data'!AZ148=""),"",'Source data'!AZ148/'Source data'!AY148-1)</f>
        <v/>
      </c>
      <c r="E149" s="14" t="str">
        <f>IF(OR('Source data'!AZ148="",'Source data'!AZ148=0,'Source data'!BA148=""),"",'Source data'!BA148/'Source data'!AZ148-1)</f>
        <v/>
      </c>
      <c r="F149" s="14" t="str">
        <f>IF(OR('Source data'!BA148="",'Source data'!BA148=0,'Source data'!BB148=""),"",'Source data'!BB148/'Source data'!BA148-1)</f>
        <v/>
      </c>
      <c r="G149" s="14" t="str">
        <f>IF(OR('Source data'!BB148="",'Source data'!BB148=0,'Source data'!BC148=""),"",'Source data'!BC148/'Source data'!BB148-1)</f>
        <v/>
      </c>
      <c r="H149" s="14" t="str">
        <f>IF(OR('Source data'!BC148="",'Source data'!BC148=0,'Source data'!BD148=""),"",'Source data'!BD148/'Source data'!BC148-1)</f>
        <v/>
      </c>
      <c r="I149" s="14">
        <f>IF(OR('Source data'!BD148="",'Source data'!BD148=0,'Source data'!BE148=""),"",'Source data'!BE148/'Source data'!BD148-1)</f>
        <v>-0.75</v>
      </c>
      <c r="J149" s="14">
        <f>IF(OR('Source data'!BE148="",'Source data'!BE148=0,'Source data'!BF148=""),"",'Source data'!BF148/'Source data'!BE148-1)</f>
        <v>0</v>
      </c>
      <c r="K149" s="14">
        <f>IF(OR('Source data'!BF148="",'Source data'!BF148=0,'Source data'!BG148=""),"",'Source data'!BG148/'Source data'!BF148-1)</f>
        <v>2</v>
      </c>
      <c r="L149" s="14" t="str">
        <f>IF(OR('Source data'!BG148="",'Source data'!BG148=0,'Source data'!BH148=""),"",'Source data'!BH148/'Source data'!BG148-1)</f>
        <v/>
      </c>
    </row>
    <row r="150" spans="1:12">
      <c r="A150" s="10" t="s">
        <v>195</v>
      </c>
      <c r="B150" s="14" t="str">
        <f>IF(OR('Source data'!AW149="",'Source data'!AW149=0,'Source data'!AX149=""),"",'Source data'!AX149/'Source data'!AW149-1)</f>
        <v/>
      </c>
      <c r="C150" s="14" t="str">
        <f>IF(OR('Source data'!AX149="",'Source data'!AX149=0,'Source data'!AY149=""),"",'Source data'!AY149/'Source data'!AX149-1)</f>
        <v/>
      </c>
      <c r="D150" s="14" t="str">
        <f>IF(OR('Source data'!AY149="",'Source data'!AY149=0,'Source data'!AZ149=""),"",'Source data'!AZ149/'Source data'!AY149-1)</f>
        <v/>
      </c>
      <c r="E150" s="14">
        <f>IF(OR('Source data'!AZ149="",'Source data'!AZ149=0,'Source data'!BA149=""),"",'Source data'!BA149/'Source data'!AZ149-1)</f>
        <v>-1</v>
      </c>
      <c r="F150" s="14" t="str">
        <f>IF(OR('Source data'!BA149="",'Source data'!BA149=0,'Source data'!BB149=""),"",'Source data'!BB149/'Source data'!BA149-1)</f>
        <v/>
      </c>
      <c r="G150" s="14" t="str">
        <f>IF(OR('Source data'!BB149="",'Source data'!BB149=0,'Source data'!BC149=""),"",'Source data'!BC149/'Source data'!BB149-1)</f>
        <v/>
      </c>
      <c r="H150" s="14" t="str">
        <f>IF(OR('Source data'!BC149="",'Source data'!BC149=0,'Source data'!BD149=""),"",'Source data'!BD149/'Source data'!BC149-1)</f>
        <v/>
      </c>
      <c r="I150" s="14">
        <f>IF(OR('Source data'!BD149="",'Source data'!BD149=0,'Source data'!BE149=""),"",'Source data'!BE149/'Source data'!BD149-1)</f>
        <v>-1</v>
      </c>
      <c r="J150" s="14" t="str">
        <f>IF(OR('Source data'!BE149="",'Source data'!BE149=0,'Source data'!BF149=""),"",'Source data'!BF149/'Source data'!BE149-1)</f>
        <v/>
      </c>
      <c r="K150" s="14" t="str">
        <f>IF(OR('Source data'!BF149="",'Source data'!BF149=0,'Source data'!BG149=""),"",'Source data'!BG149/'Source data'!BF149-1)</f>
        <v/>
      </c>
      <c r="L150" s="14" t="str">
        <f>IF(OR('Source data'!BG149="",'Source data'!BG149=0,'Source data'!BH149=""),"",'Source data'!BH149/'Source data'!BG149-1)</f>
        <v/>
      </c>
    </row>
    <row r="151" spans="1:12">
      <c r="A151" s="10" t="s">
        <v>196</v>
      </c>
      <c r="B151" s="14" t="str">
        <f>IF(OR('Source data'!AW150="",'Source data'!AW150=0,'Source data'!AX150=""),"",'Source data'!AX150/'Source data'!AW150-1)</f>
        <v/>
      </c>
      <c r="C151" s="14" t="str">
        <f>IF(OR('Source data'!AX150="",'Source data'!AX150=0,'Source data'!AY150=""),"",'Source data'!AY150/'Source data'!AX150-1)</f>
        <v/>
      </c>
      <c r="D151" s="14" t="str">
        <f>IF(OR('Source data'!AY150="",'Source data'!AY150=0,'Source data'!AZ150=""),"",'Source data'!AZ150/'Source data'!AY150-1)</f>
        <v/>
      </c>
      <c r="E151" s="14" t="str">
        <f>IF(OR('Source data'!AZ150="",'Source data'!AZ150=0,'Source data'!BA150=""),"",'Source data'!BA150/'Source data'!AZ150-1)</f>
        <v/>
      </c>
      <c r="F151" s="14" t="str">
        <f>IF(OR('Source data'!BA150="",'Source data'!BA150=0,'Source data'!BB150=""),"",'Source data'!BB150/'Source data'!BA150-1)</f>
        <v/>
      </c>
      <c r="G151" s="14" t="str">
        <f>IF(OR('Source data'!BB150="",'Source data'!BB150=0,'Source data'!BC150=""),"",'Source data'!BC150/'Source data'!BB150-1)</f>
        <v/>
      </c>
      <c r="H151" s="14" t="str">
        <f>IF(OR('Source data'!BC150="",'Source data'!BC150=0,'Source data'!BD150=""),"",'Source data'!BD150/'Source data'!BC150-1)</f>
        <v/>
      </c>
      <c r="I151" s="14" t="str">
        <f>IF(OR('Source data'!BD150="",'Source data'!BD150=0,'Source data'!BE150=""),"",'Source data'!BE150/'Source data'!BD150-1)</f>
        <v/>
      </c>
      <c r="J151" s="14" t="str">
        <f>IF(OR('Source data'!BE150="",'Source data'!BE150=0,'Source data'!BF150=""),"",'Source data'!BF150/'Source data'!BE150-1)</f>
        <v/>
      </c>
      <c r="K151" s="14" t="str">
        <f>IF(OR('Source data'!BF150="",'Source data'!BF150=0,'Source data'!BG150=""),"",'Source data'!BG150/'Source data'!BF150-1)</f>
        <v/>
      </c>
      <c r="L151" s="14" t="str">
        <f>IF(OR('Source data'!BG150="",'Source data'!BG150=0,'Source data'!BH150=""),"",'Source data'!BH150/'Source data'!BG150-1)</f>
        <v/>
      </c>
    </row>
    <row r="152" spans="1:12">
      <c r="A152" s="10" t="s">
        <v>197</v>
      </c>
      <c r="B152" s="14" t="str">
        <f>IF(OR('Source data'!AW151="",'Source data'!AW151=0,'Source data'!AX151=""),"",'Source data'!AX151/'Source data'!AW151-1)</f>
        <v/>
      </c>
      <c r="C152" s="14" t="str">
        <f>IF(OR('Source data'!AX151="",'Source data'!AX151=0,'Source data'!AY151=""),"",'Source data'!AY151/'Source data'!AX151-1)</f>
        <v/>
      </c>
      <c r="D152" s="14" t="str">
        <f>IF(OR('Source data'!AY151="",'Source data'!AY151=0,'Source data'!AZ151=""),"",'Source data'!AZ151/'Source data'!AY151-1)</f>
        <v/>
      </c>
      <c r="E152" s="14" t="str">
        <f>IF(OR('Source data'!AZ151="",'Source data'!AZ151=0,'Source data'!BA151=""),"",'Source data'!BA151/'Source data'!AZ151-1)</f>
        <v/>
      </c>
      <c r="F152" s="14" t="str">
        <f>IF(OR('Source data'!BA151="",'Source data'!BA151=0,'Source data'!BB151=""),"",'Source data'!BB151/'Source data'!BA151-1)</f>
        <v/>
      </c>
      <c r="G152" s="14" t="str">
        <f>IF(OR('Source data'!BB151="",'Source data'!BB151=0,'Source data'!BC151=""),"",'Source data'!BC151/'Source data'!BB151-1)</f>
        <v/>
      </c>
      <c r="H152" s="14" t="str">
        <f>IF(OR('Source data'!BC151="",'Source data'!BC151=0,'Source data'!BD151=""),"",'Source data'!BD151/'Source data'!BC151-1)</f>
        <v/>
      </c>
      <c r="I152" s="14">
        <f>IF(OR('Source data'!BD151="",'Source data'!BD151=0,'Source data'!BE151=""),"",'Source data'!BE151/'Source data'!BD151-1)</f>
        <v>-0.66666666666666674</v>
      </c>
      <c r="J152" s="14" t="str">
        <f>IF(OR('Source data'!BE151="",'Source data'!BE151=0,'Source data'!BF151=""),"",'Source data'!BF151/'Source data'!BE151-1)</f>
        <v/>
      </c>
      <c r="K152" s="14" t="str">
        <f>IF(OR('Source data'!BF151="",'Source data'!BF151=0,'Source data'!BG151=""),"",'Source data'!BG151/'Source data'!BF151-1)</f>
        <v/>
      </c>
      <c r="L152" s="14" t="str">
        <f>IF(OR('Source data'!BG151="",'Source data'!BG151=0,'Source data'!BH151=""),"",'Source data'!BH151/'Source data'!BG151-1)</f>
        <v/>
      </c>
    </row>
    <row r="153" spans="1:12">
      <c r="A153" s="10" t="s">
        <v>198</v>
      </c>
      <c r="B153" s="14" t="str">
        <f>IF(OR('Source data'!AW152="",'Source data'!AW152=0,'Source data'!AX152=""),"",'Source data'!AX152/'Source data'!AW152-1)</f>
        <v/>
      </c>
      <c r="C153" s="14" t="str">
        <f>IF(OR('Source data'!AX152="",'Source data'!AX152=0,'Source data'!AY152=""),"",'Source data'!AY152/'Source data'!AX152-1)</f>
        <v/>
      </c>
      <c r="D153" s="14" t="str">
        <f>IF(OR('Source data'!AY152="",'Source data'!AY152=0,'Source data'!AZ152=""),"",'Source data'!AZ152/'Source data'!AY152-1)</f>
        <v/>
      </c>
      <c r="E153" s="14">
        <f>IF(OR('Source data'!AZ152="",'Source data'!AZ152=0,'Source data'!BA152=""),"",'Source data'!BA152/'Source data'!AZ152-1)</f>
        <v>-1</v>
      </c>
      <c r="F153" s="14" t="str">
        <f>IF(OR('Source data'!BA152="",'Source data'!BA152=0,'Source data'!BB152=""),"",'Source data'!BB152/'Source data'!BA152-1)</f>
        <v/>
      </c>
      <c r="G153" s="14" t="str">
        <f>IF(OR('Source data'!BB152="",'Source data'!BB152=0,'Source data'!BC152=""),"",'Source data'!BC152/'Source data'!BB152-1)</f>
        <v/>
      </c>
      <c r="H153" s="14" t="str">
        <f>IF(OR('Source data'!BC152="",'Source data'!BC152=0,'Source data'!BD152=""),"",'Source data'!BD152/'Source data'!BC152-1)</f>
        <v/>
      </c>
      <c r="I153" s="14" t="str">
        <f>IF(OR('Source data'!BD152="",'Source data'!BD152=0,'Source data'!BE152=""),"",'Source data'!BE152/'Source data'!BD152-1)</f>
        <v/>
      </c>
      <c r="J153" s="14" t="str">
        <f>IF(OR('Source data'!BE152="",'Source data'!BE152=0,'Source data'!BF152=""),"",'Source data'!BF152/'Source data'!BE152-1)</f>
        <v/>
      </c>
      <c r="K153" s="14" t="str">
        <f>IF(OR('Source data'!BF152="",'Source data'!BF152=0,'Source data'!BG152=""),"",'Source data'!BG152/'Source data'!BF152-1)</f>
        <v/>
      </c>
      <c r="L153" s="14" t="str">
        <f>IF(OR('Source data'!BG152="",'Source data'!BG152=0,'Source data'!BH152=""),"",'Source data'!BH152/'Source data'!BG152-1)</f>
        <v/>
      </c>
    </row>
    <row r="154" spans="1:12">
      <c r="A154" s="10" t="s">
        <v>199</v>
      </c>
      <c r="B154" s="14" t="str">
        <f>IF(OR('Source data'!AW153="",'Source data'!AW153=0,'Source data'!AX153=""),"",'Source data'!AX153/'Source data'!AW153-1)</f>
        <v/>
      </c>
      <c r="C154" s="14" t="str">
        <f>IF(OR('Source data'!AX153="",'Source data'!AX153=0,'Source data'!AY153=""),"",'Source data'!AY153/'Source data'!AX153-1)</f>
        <v/>
      </c>
      <c r="D154" s="14" t="str">
        <f>IF(OR('Source data'!AY153="",'Source data'!AY153=0,'Source data'!AZ153=""),"",'Source data'!AZ153/'Source data'!AY153-1)</f>
        <v/>
      </c>
      <c r="E154" s="14">
        <f>IF(OR('Source data'!AZ153="",'Source data'!AZ153=0,'Source data'!BA153=""),"",'Source data'!BA153/'Source data'!AZ153-1)</f>
        <v>-1</v>
      </c>
      <c r="F154" s="14" t="str">
        <f>IF(OR('Source data'!BA153="",'Source data'!BA153=0,'Source data'!BB153=""),"",'Source data'!BB153/'Source data'!BA153-1)</f>
        <v/>
      </c>
      <c r="G154" s="14" t="str">
        <f>IF(OR('Source data'!BB153="",'Source data'!BB153=0,'Source data'!BC153=""),"",'Source data'!BC153/'Source data'!BB153-1)</f>
        <v/>
      </c>
      <c r="H154" s="14" t="str">
        <f>IF(OR('Source data'!BC153="",'Source data'!BC153=0,'Source data'!BD153=""),"",'Source data'!BD153/'Source data'!BC153-1)</f>
        <v/>
      </c>
      <c r="I154" s="14" t="str">
        <f>IF(OR('Source data'!BD153="",'Source data'!BD153=0,'Source data'!BE153=""),"",'Source data'!BE153/'Source data'!BD153-1)</f>
        <v/>
      </c>
      <c r="J154" s="14" t="str">
        <f>IF(OR('Source data'!BE153="",'Source data'!BE153=0,'Source data'!BF153=""),"",'Source data'!BF153/'Source data'!BE153-1)</f>
        <v/>
      </c>
      <c r="K154" s="14" t="str">
        <f>IF(OR('Source data'!BF153="",'Source data'!BF153=0,'Source data'!BG153=""),"",'Source data'!BG153/'Source data'!BF153-1)</f>
        <v/>
      </c>
      <c r="L154" s="14" t="str">
        <f>IF(OR('Source data'!BG153="",'Source data'!BG153=0,'Source data'!BH153=""),"",'Source data'!BH153/'Source data'!BG153-1)</f>
        <v/>
      </c>
    </row>
    <row r="155" spans="1:12">
      <c r="A155" s="10" t="s">
        <v>200</v>
      </c>
      <c r="B155" s="14" t="str">
        <f>IF(OR('Source data'!AW154="",'Source data'!AW154=0,'Source data'!AX154=""),"",'Source data'!AX154/'Source data'!AW154-1)</f>
        <v/>
      </c>
      <c r="C155" s="14" t="str">
        <f>IF(OR('Source data'!AX154="",'Source data'!AX154=0,'Source data'!AY154=""),"",'Source data'!AY154/'Source data'!AX154-1)</f>
        <v/>
      </c>
      <c r="D155" s="14" t="str">
        <f>IF(OR('Source data'!AY154="",'Source data'!AY154=0,'Source data'!AZ154=""),"",'Source data'!AZ154/'Source data'!AY154-1)</f>
        <v/>
      </c>
      <c r="E155" s="14" t="str">
        <f>IF(OR('Source data'!AZ154="",'Source data'!AZ154=0,'Source data'!BA154=""),"",'Source data'!BA154/'Source data'!AZ154-1)</f>
        <v/>
      </c>
      <c r="F155" s="14" t="str">
        <f>IF(OR('Source data'!BA154="",'Source data'!BA154=0,'Source data'!BB154=""),"",'Source data'!BB154/'Source data'!BA154-1)</f>
        <v/>
      </c>
      <c r="G155" s="14" t="str">
        <f>IF(OR('Source data'!BB154="",'Source data'!BB154=0,'Source data'!BC154=""),"",'Source data'!BC154/'Source data'!BB154-1)</f>
        <v/>
      </c>
      <c r="H155" s="14" t="str">
        <f>IF(OR('Source data'!BC154="",'Source data'!BC154=0,'Source data'!BD154=""),"",'Source data'!BD154/'Source data'!BC154-1)</f>
        <v/>
      </c>
      <c r="I155" s="14" t="str">
        <f>IF(OR('Source data'!BD154="",'Source data'!BD154=0,'Source data'!BE154=""),"",'Source data'!BE154/'Source data'!BD154-1)</f>
        <v/>
      </c>
      <c r="J155" s="14" t="str">
        <f>IF(OR('Source data'!BE154="",'Source data'!BE154=0,'Source data'!BF154=""),"",'Source data'!BF154/'Source data'!BE154-1)</f>
        <v/>
      </c>
      <c r="K155" s="14" t="str">
        <f>IF(OR('Source data'!BF154="",'Source data'!BF154=0,'Source data'!BG154=""),"",'Source data'!BG154/'Source data'!BF154-1)</f>
        <v/>
      </c>
      <c r="L155" s="14" t="str">
        <f>IF(OR('Source data'!BG154="",'Source data'!BG154=0,'Source data'!BH154=""),"",'Source data'!BH154/'Source data'!BG154-1)</f>
        <v/>
      </c>
    </row>
    <row r="156" spans="1:12">
      <c r="A156" s="10" t="s">
        <v>201</v>
      </c>
      <c r="B156" s="14" t="str">
        <f>IF(OR('Source data'!AW155="",'Source data'!AW155=0,'Source data'!AX155=""),"",'Source data'!AX155/'Source data'!AW155-1)</f>
        <v/>
      </c>
      <c r="C156" s="14" t="str">
        <f>IF(OR('Source data'!AX155="",'Source data'!AX155=0,'Source data'!AY155=""),"",'Source data'!AY155/'Source data'!AX155-1)</f>
        <v/>
      </c>
      <c r="D156" s="14" t="str">
        <f>IF(OR('Source data'!AY155="",'Source data'!AY155=0,'Source data'!AZ155=""),"",'Source data'!AZ155/'Source data'!AY155-1)</f>
        <v/>
      </c>
      <c r="E156" s="14" t="str">
        <f>IF(OR('Source data'!AZ155="",'Source data'!AZ155=0,'Source data'!BA155=""),"",'Source data'!BA155/'Source data'!AZ155-1)</f>
        <v/>
      </c>
      <c r="F156" s="14" t="str">
        <f>IF(OR('Source data'!BA155="",'Source data'!BA155=0,'Source data'!BB155=""),"",'Source data'!BB155/'Source data'!BA155-1)</f>
        <v/>
      </c>
      <c r="G156" s="14" t="str">
        <f>IF(OR('Source data'!BB155="",'Source data'!BB155=0,'Source data'!BC155=""),"",'Source data'!BC155/'Source data'!BB155-1)</f>
        <v/>
      </c>
      <c r="H156" s="14" t="str">
        <f>IF(OR('Source data'!BC155="",'Source data'!BC155=0,'Source data'!BD155=""),"",'Source data'!BD155/'Source data'!BC155-1)</f>
        <v/>
      </c>
      <c r="I156" s="14" t="str">
        <f>IF(OR('Source data'!BD155="",'Source data'!BD155=0,'Source data'!BE155=""),"",'Source data'!BE155/'Source data'!BD155-1)</f>
        <v/>
      </c>
      <c r="J156" s="14" t="str">
        <f>IF(OR('Source data'!BE155="",'Source data'!BE155=0,'Source data'!BF155=""),"",'Source data'!BF155/'Source data'!BE155-1)</f>
        <v/>
      </c>
      <c r="K156" s="14" t="str">
        <f>IF(OR('Source data'!BF155="",'Source data'!BF155=0,'Source data'!BG155=""),"",'Source data'!BG155/'Source data'!BF155-1)</f>
        <v/>
      </c>
      <c r="L156" s="14" t="str">
        <f>IF(OR('Source data'!BG155="",'Source data'!BG155=0,'Source data'!BH155=""),"",'Source data'!BH155/'Source data'!BG155-1)</f>
        <v/>
      </c>
    </row>
    <row r="157" spans="1:12">
      <c r="A157" s="10" t="s">
        <v>202</v>
      </c>
      <c r="B157" s="14" t="str">
        <f>IF(OR('Source data'!AW156="",'Source data'!AW156=0,'Source data'!AX156=""),"",'Source data'!AX156/'Source data'!AW156-1)</f>
        <v/>
      </c>
      <c r="C157" s="14" t="str">
        <f>IF(OR('Source data'!AX156="",'Source data'!AX156=0,'Source data'!AY156=""),"",'Source data'!AY156/'Source data'!AX156-1)</f>
        <v/>
      </c>
      <c r="D157" s="14" t="str">
        <f>IF(OR('Source data'!AY156="",'Source data'!AY156=0,'Source data'!AZ156=""),"",'Source data'!AZ156/'Source data'!AY156-1)</f>
        <v/>
      </c>
      <c r="E157" s="14" t="str">
        <f>IF(OR('Source data'!AZ156="",'Source data'!AZ156=0,'Source data'!BA156=""),"",'Source data'!BA156/'Source data'!AZ156-1)</f>
        <v/>
      </c>
      <c r="F157" s="14" t="str">
        <f>IF(OR('Source data'!BA156="",'Source data'!BA156=0,'Source data'!BB156=""),"",'Source data'!BB156/'Source data'!BA156-1)</f>
        <v/>
      </c>
      <c r="G157" s="14" t="str">
        <f>IF(OR('Source data'!BB156="",'Source data'!BB156=0,'Source data'!BC156=""),"",'Source data'!BC156/'Source data'!BB156-1)</f>
        <v/>
      </c>
      <c r="H157" s="14" t="str">
        <f>IF(OR('Source data'!BC156="",'Source data'!BC156=0,'Source data'!BD156=""),"",'Source data'!BD156/'Source data'!BC156-1)</f>
        <v/>
      </c>
      <c r="I157" s="14" t="str">
        <f>IF(OR('Source data'!BD156="",'Source data'!BD156=0,'Source data'!BE156=""),"",'Source data'!BE156/'Source data'!BD156-1)</f>
        <v/>
      </c>
      <c r="J157" s="14" t="str">
        <f>IF(OR('Source data'!BE156="",'Source data'!BE156=0,'Source data'!BF156=""),"",'Source data'!BF156/'Source data'!BE156-1)</f>
        <v/>
      </c>
      <c r="K157" s="14" t="str">
        <f>IF(OR('Source data'!BF156="",'Source data'!BF156=0,'Source data'!BG156=""),"",'Source data'!BG156/'Source data'!BF156-1)</f>
        <v/>
      </c>
      <c r="L157" s="14" t="str">
        <f>IF(OR('Source data'!BG156="",'Source data'!BG156=0,'Source data'!BH156=""),"",'Source data'!BH156/'Source data'!BG156-1)</f>
        <v/>
      </c>
    </row>
    <row r="158" spans="1:12">
      <c r="A158" s="10" t="s">
        <v>203</v>
      </c>
      <c r="B158" s="14" t="str">
        <f>IF(OR('Source data'!AW157="",'Source data'!AW157=0,'Source data'!AX157=""),"",'Source data'!AX157/'Source data'!AW157-1)</f>
        <v/>
      </c>
      <c r="C158" s="14" t="str">
        <f>IF(OR('Source data'!AX157="",'Source data'!AX157=0,'Source data'!AY157=""),"",'Source data'!AY157/'Source data'!AX157-1)</f>
        <v/>
      </c>
      <c r="D158" s="14" t="str">
        <f>IF(OR('Source data'!AY157="",'Source data'!AY157=0,'Source data'!AZ157=""),"",'Source data'!AZ157/'Source data'!AY157-1)</f>
        <v/>
      </c>
      <c r="E158" s="14" t="str">
        <f>IF(OR('Source data'!AZ157="",'Source data'!AZ157=0,'Source data'!BA157=""),"",'Source data'!BA157/'Source data'!AZ157-1)</f>
        <v/>
      </c>
      <c r="F158" s="14" t="str">
        <f>IF(OR('Source data'!BA157="",'Source data'!BA157=0,'Source data'!BB157=""),"",'Source data'!BB157/'Source data'!BA157-1)</f>
        <v/>
      </c>
      <c r="G158" s="14" t="str">
        <f>IF(OR('Source data'!BB157="",'Source data'!BB157=0,'Source data'!BC157=""),"",'Source data'!BC157/'Source data'!BB157-1)</f>
        <v/>
      </c>
      <c r="H158" s="14" t="str">
        <f>IF(OR('Source data'!BC157="",'Source data'!BC157=0,'Source data'!BD157=""),"",'Source data'!BD157/'Source data'!BC157-1)</f>
        <v/>
      </c>
      <c r="I158" s="14" t="str">
        <f>IF(OR('Source data'!BD157="",'Source data'!BD157=0,'Source data'!BE157=""),"",'Source data'!BE157/'Source data'!BD157-1)</f>
        <v/>
      </c>
      <c r="J158" s="14" t="str">
        <f>IF(OR('Source data'!BE157="",'Source data'!BE157=0,'Source data'!BF157=""),"",'Source data'!BF157/'Source data'!BE157-1)</f>
        <v/>
      </c>
      <c r="K158" s="14" t="str">
        <f>IF(OR('Source data'!BF157="",'Source data'!BF157=0,'Source data'!BG157=""),"",'Source data'!BG157/'Source data'!BF157-1)</f>
        <v/>
      </c>
      <c r="L158" s="14" t="str">
        <f>IF(OR('Source data'!BG157="",'Source data'!BG157=0,'Source data'!BH157=""),"",'Source data'!BH157/'Source data'!BG157-1)</f>
        <v/>
      </c>
    </row>
    <row r="159" spans="1:12">
      <c r="A159" s="10" t="s">
        <v>204</v>
      </c>
      <c r="B159" s="14" t="str">
        <f>IF(OR('Source data'!AW158="",'Source data'!AW158=0,'Source data'!AX158=""),"",'Source data'!AX158/'Source data'!AW158-1)</f>
        <v/>
      </c>
      <c r="C159" s="14" t="str">
        <f>IF(OR('Source data'!AX158="",'Source data'!AX158=0,'Source data'!AY158=""),"",'Source data'!AY158/'Source data'!AX158-1)</f>
        <v/>
      </c>
      <c r="D159" s="14" t="str">
        <f>IF(OR('Source data'!AY158="",'Source data'!AY158=0,'Source data'!AZ158=""),"",'Source data'!AZ158/'Source data'!AY158-1)</f>
        <v/>
      </c>
      <c r="E159" s="14" t="str">
        <f>IF(OR('Source data'!AZ158="",'Source data'!AZ158=0,'Source data'!BA158=""),"",'Source data'!BA158/'Source data'!AZ158-1)</f>
        <v/>
      </c>
      <c r="F159" s="14" t="str">
        <f>IF(OR('Source data'!BA158="",'Source data'!BA158=0,'Source data'!BB158=""),"",'Source data'!BB158/'Source data'!BA158-1)</f>
        <v/>
      </c>
      <c r="G159" s="14" t="str">
        <f>IF(OR('Source data'!BB158="",'Source data'!BB158=0,'Source data'!BC158=""),"",'Source data'!BC158/'Source data'!BB158-1)</f>
        <v/>
      </c>
      <c r="H159" s="14" t="str">
        <f>IF(OR('Source data'!BC158="",'Source data'!BC158=0,'Source data'!BD158=""),"",'Source data'!BD158/'Source data'!BC158-1)</f>
        <v/>
      </c>
      <c r="I159" s="14" t="str">
        <f>IF(OR('Source data'!BD158="",'Source data'!BD158=0,'Source data'!BE158=""),"",'Source data'!BE158/'Source data'!BD158-1)</f>
        <v/>
      </c>
      <c r="J159" s="14" t="str">
        <f>IF(OR('Source data'!BE158="",'Source data'!BE158=0,'Source data'!BF158=""),"",'Source data'!BF158/'Source data'!BE158-1)</f>
        <v/>
      </c>
      <c r="K159" s="14" t="str">
        <f>IF(OR('Source data'!BF158="",'Source data'!BF158=0,'Source data'!BG158=""),"",'Source data'!BG158/'Source data'!BF158-1)</f>
        <v/>
      </c>
      <c r="L159" s="14" t="str">
        <f>IF(OR('Source data'!BG158="",'Source data'!BG158=0,'Source data'!BH158=""),"",'Source data'!BH158/'Source data'!BG158-1)</f>
        <v/>
      </c>
    </row>
    <row r="160" spans="1:12">
      <c r="A160" s="10" t="s">
        <v>205</v>
      </c>
      <c r="B160" s="14" t="str">
        <f>IF(OR('Source data'!AW159="",'Source data'!AW159=0,'Source data'!AX159=""),"",'Source data'!AX159/'Source data'!AW159-1)</f>
        <v/>
      </c>
      <c r="C160" s="14" t="str">
        <f>IF(OR('Source data'!AX159="",'Source data'!AX159=0,'Source data'!AY159=""),"",'Source data'!AY159/'Source data'!AX159-1)</f>
        <v/>
      </c>
      <c r="D160" s="14" t="str">
        <f>IF(OR('Source data'!AY159="",'Source data'!AY159=0,'Source data'!AZ159=""),"",'Source data'!AZ159/'Source data'!AY159-1)</f>
        <v/>
      </c>
      <c r="E160" s="14">
        <f>IF(OR('Source data'!AZ159="",'Source data'!AZ159=0,'Source data'!BA159=""),"",'Source data'!BA159/'Source data'!AZ159-1)</f>
        <v>-1</v>
      </c>
      <c r="F160" s="14" t="str">
        <f>IF(OR('Source data'!BA159="",'Source data'!BA159=0,'Source data'!BB159=""),"",'Source data'!BB159/'Source data'!BA159-1)</f>
        <v/>
      </c>
      <c r="G160" s="14" t="str">
        <f>IF(OR('Source data'!BB159="",'Source data'!BB159=0,'Source data'!BC159=""),"",'Source data'!BC159/'Source data'!BB159-1)</f>
        <v/>
      </c>
      <c r="H160" s="14" t="str">
        <f>IF(OR('Source data'!BC159="",'Source data'!BC159=0,'Source data'!BD159=""),"",'Source data'!BD159/'Source data'!BC159-1)</f>
        <v/>
      </c>
      <c r="I160" s="14">
        <f>IF(OR('Source data'!BD159="",'Source data'!BD159=0,'Source data'!BE159=""),"",'Source data'!BE159/'Source data'!BD159-1)</f>
        <v>-0.5</v>
      </c>
      <c r="J160" s="14">
        <f>IF(OR('Source data'!BE159="",'Source data'!BE159=0,'Source data'!BF159=""),"",'Source data'!BF159/'Source data'!BE159-1)</f>
        <v>-1</v>
      </c>
      <c r="K160" s="14" t="str">
        <f>IF(OR('Source data'!BF159="",'Source data'!BF159=0,'Source data'!BG159=""),"",'Source data'!BG159/'Source data'!BF159-1)</f>
        <v/>
      </c>
      <c r="L160" s="14" t="str">
        <f>IF(OR('Source data'!BG159="",'Source data'!BG159=0,'Source data'!BH159=""),"",'Source data'!BH159/'Source data'!BG159-1)</f>
        <v/>
      </c>
    </row>
    <row r="161" spans="1:12">
      <c r="A161" s="10" t="s">
        <v>206</v>
      </c>
      <c r="B161" s="14" t="str">
        <f>IF(OR('Source data'!AW160="",'Source data'!AW160=0,'Source data'!AX160=""),"",'Source data'!AX160/'Source data'!AW160-1)</f>
        <v/>
      </c>
      <c r="C161" s="14" t="str">
        <f>IF(OR('Source data'!AX160="",'Source data'!AX160=0,'Source data'!AY160=""),"",'Source data'!AY160/'Source data'!AX160-1)</f>
        <v/>
      </c>
      <c r="D161" s="14" t="str">
        <f>IF(OR('Source data'!AY160="",'Source data'!AY160=0,'Source data'!AZ160=""),"",'Source data'!AZ160/'Source data'!AY160-1)</f>
        <v/>
      </c>
      <c r="E161" s="14" t="str">
        <f>IF(OR('Source data'!AZ160="",'Source data'!AZ160=0,'Source data'!BA160=""),"",'Source data'!BA160/'Source data'!AZ160-1)</f>
        <v/>
      </c>
      <c r="F161" s="14" t="str">
        <f>IF(OR('Source data'!BA160="",'Source data'!BA160=0,'Source data'!BB160=""),"",'Source data'!BB160/'Source data'!BA160-1)</f>
        <v/>
      </c>
      <c r="G161" s="14">
        <f>IF(OR('Source data'!BB160="",'Source data'!BB160=0,'Source data'!BC160=""),"",'Source data'!BC160/'Source data'!BB160-1)</f>
        <v>0</v>
      </c>
      <c r="H161" s="14">
        <f>IF(OR('Source data'!BC160="",'Source data'!BC160=0,'Source data'!BD160=""),"",'Source data'!BD160/'Source data'!BC160-1)</f>
        <v>3.5</v>
      </c>
      <c r="I161" s="14">
        <f>IF(OR('Source data'!BD160="",'Source data'!BD160=0,'Source data'!BE160=""),"",'Source data'!BE160/'Source data'!BD160-1)</f>
        <v>-0.33333333333333337</v>
      </c>
      <c r="J161" s="14" t="str">
        <f>IF(OR('Source data'!BE160="",'Source data'!BE160=0,'Source data'!BF160=""),"",'Source data'!BF160/'Source data'!BE160-1)</f>
        <v/>
      </c>
      <c r="K161" s="14" t="str">
        <f>IF(OR('Source data'!BF160="",'Source data'!BF160=0,'Source data'!BG160=""),"",'Source data'!BG160/'Source data'!BF160-1)</f>
        <v/>
      </c>
      <c r="L161" s="14" t="str">
        <f>IF(OR('Source data'!BG160="",'Source data'!BG160=0,'Source data'!BH160=""),"",'Source data'!BH160/'Source data'!BG160-1)</f>
        <v/>
      </c>
    </row>
    <row r="162" spans="1:12">
      <c r="A162" s="10" t="s">
        <v>207</v>
      </c>
      <c r="B162" s="14" t="str">
        <f>IF(OR('Source data'!AW161="",'Source data'!AW161=0,'Source data'!AX161=""),"",'Source data'!AX161/'Source data'!AW161-1)</f>
        <v/>
      </c>
      <c r="C162" s="14" t="str">
        <f>IF(OR('Source data'!AX161="",'Source data'!AX161=0,'Source data'!AY161=""),"",'Source data'!AY161/'Source data'!AX161-1)</f>
        <v/>
      </c>
      <c r="D162" s="14" t="str">
        <f>IF(OR('Source data'!AY161="",'Source data'!AY161=0,'Source data'!AZ161=""),"",'Source data'!AZ161/'Source data'!AY161-1)</f>
        <v/>
      </c>
      <c r="E162" s="14">
        <f>IF(OR('Source data'!AZ161="",'Source data'!AZ161=0,'Source data'!BA161=""),"",'Source data'!BA161/'Source data'!AZ161-1)</f>
        <v>-1</v>
      </c>
      <c r="F162" s="14" t="str">
        <f>IF(OR('Source data'!BA161="",'Source data'!BA161=0,'Source data'!BB161=""),"",'Source data'!BB161/'Source data'!BA161-1)</f>
        <v/>
      </c>
      <c r="G162" s="14">
        <f>IF(OR('Source data'!BB161="",'Source data'!BB161=0,'Source data'!BC161=""),"",'Source data'!BC161/'Source data'!BB161-1)</f>
        <v>0</v>
      </c>
      <c r="H162" s="14">
        <f>IF(OR('Source data'!BC161="",'Source data'!BC161=0,'Source data'!BD161=""),"",'Source data'!BD161/'Source data'!BC161-1)</f>
        <v>5</v>
      </c>
      <c r="I162" s="14">
        <f>IF(OR('Source data'!BD161="",'Source data'!BD161=0,'Source data'!BE161=""),"",'Source data'!BE161/'Source data'!BD161-1)</f>
        <v>-0.5</v>
      </c>
      <c r="J162" s="14">
        <f>IF(OR('Source data'!BE161="",'Source data'!BE161=0,'Source data'!BF161=""),"",'Source data'!BF161/'Source data'!BE161-1)</f>
        <v>0.33333333333333326</v>
      </c>
      <c r="K162" s="14">
        <f>IF(OR('Source data'!BF161="",'Source data'!BF161=0,'Source data'!BG161=""),"",'Source data'!BG161/'Source data'!BF161-1)</f>
        <v>1.25</v>
      </c>
      <c r="L162" s="14" t="str">
        <f>IF(OR('Source data'!BG161="",'Source data'!BG161=0,'Source data'!BH161=""),"",'Source data'!BH161/'Source data'!BG161-1)</f>
        <v/>
      </c>
    </row>
    <row r="163" spans="1:12">
      <c r="A163" s="10" t="s">
        <v>208</v>
      </c>
      <c r="B163" s="14" t="str">
        <f>IF(OR('Source data'!AW162="",'Source data'!AW162=0,'Source data'!AX162=""),"",'Source data'!AX162/'Source data'!AW162-1)</f>
        <v/>
      </c>
      <c r="C163" s="14" t="str">
        <f>IF(OR('Source data'!AX162="",'Source data'!AX162=0,'Source data'!AY162=""),"",'Source data'!AY162/'Source data'!AX162-1)</f>
        <v/>
      </c>
      <c r="D163" s="14" t="str">
        <f>IF(OR('Source data'!AY162="",'Source data'!AY162=0,'Source data'!AZ162=""),"",'Source data'!AZ162/'Source data'!AY162-1)</f>
        <v/>
      </c>
      <c r="E163" s="14" t="str">
        <f>IF(OR('Source data'!AZ162="",'Source data'!AZ162=0,'Source data'!BA162=""),"",'Source data'!BA162/'Source data'!AZ162-1)</f>
        <v/>
      </c>
      <c r="F163" s="14" t="str">
        <f>IF(OR('Source data'!BA162="",'Source data'!BA162=0,'Source data'!BB162=""),"",'Source data'!BB162/'Source data'!BA162-1)</f>
        <v/>
      </c>
      <c r="G163" s="14" t="str">
        <f>IF(OR('Source data'!BB162="",'Source data'!BB162=0,'Source data'!BC162=""),"",'Source data'!BC162/'Source data'!BB162-1)</f>
        <v/>
      </c>
      <c r="H163" s="14">
        <f>IF(OR('Source data'!BC162="",'Source data'!BC162=0,'Source data'!BD162=""),"",'Source data'!BD162/'Source data'!BC162-1)</f>
        <v>1</v>
      </c>
      <c r="I163" s="14">
        <f>IF(OR('Source data'!BD162="",'Source data'!BD162=0,'Source data'!BE162=""),"",'Source data'!BE162/'Source data'!BD162-1)</f>
        <v>-0.5</v>
      </c>
      <c r="J163" s="14" t="str">
        <f>IF(OR('Source data'!BE162="",'Source data'!BE162=0,'Source data'!BF162=""),"",'Source data'!BF162/'Source data'!BE162-1)</f>
        <v/>
      </c>
      <c r="K163" s="14" t="str">
        <f>IF(OR('Source data'!BF162="",'Source data'!BF162=0,'Source data'!BG162=""),"",'Source data'!BG162/'Source data'!BF162-1)</f>
        <v/>
      </c>
      <c r="L163" s="14" t="str">
        <f>IF(OR('Source data'!BG162="",'Source data'!BG162=0,'Source data'!BH162=""),"",'Source data'!BH162/'Source data'!BG162-1)</f>
        <v/>
      </c>
    </row>
    <row r="164" spans="1:12">
      <c r="A164" s="10" t="s">
        <v>209</v>
      </c>
      <c r="B164" s="14" t="str">
        <f>IF(OR('Source data'!AW163="",'Source data'!AW163=0,'Source data'!AX163=""),"",'Source data'!AX163/'Source data'!AW163-1)</f>
        <v/>
      </c>
      <c r="C164" s="14" t="str">
        <f>IF(OR('Source data'!AX163="",'Source data'!AX163=0,'Source data'!AY163=""),"",'Source data'!AY163/'Source data'!AX163-1)</f>
        <v/>
      </c>
      <c r="D164" s="14" t="str">
        <f>IF(OR('Source data'!AY163="",'Source data'!AY163=0,'Source data'!AZ163=""),"",'Source data'!AZ163/'Source data'!AY163-1)</f>
        <v/>
      </c>
      <c r="E164" s="14" t="str">
        <f>IF(OR('Source data'!AZ163="",'Source data'!AZ163=0,'Source data'!BA163=""),"",'Source data'!BA163/'Source data'!AZ163-1)</f>
        <v/>
      </c>
      <c r="F164" s="14" t="str">
        <f>IF(OR('Source data'!BA163="",'Source data'!BA163=0,'Source data'!BB163=""),"",'Source data'!BB163/'Source data'!BA163-1)</f>
        <v/>
      </c>
      <c r="G164" s="14" t="str">
        <f>IF(OR('Source data'!BB163="",'Source data'!BB163=0,'Source data'!BC163=""),"",'Source data'!BC163/'Source data'!BB163-1)</f>
        <v/>
      </c>
      <c r="H164" s="14" t="str">
        <f>IF(OR('Source data'!BC163="",'Source data'!BC163=0,'Source data'!BD163=""),"",'Source data'!BD163/'Source data'!BC163-1)</f>
        <v/>
      </c>
      <c r="I164" s="14" t="str">
        <f>IF(OR('Source data'!BD163="",'Source data'!BD163=0,'Source data'!BE163=""),"",'Source data'!BE163/'Source data'!BD163-1)</f>
        <v/>
      </c>
      <c r="J164" s="14" t="str">
        <f>IF(OR('Source data'!BE163="",'Source data'!BE163=0,'Source data'!BF163=""),"",'Source data'!BF163/'Source data'!BE163-1)</f>
        <v/>
      </c>
      <c r="K164" s="14" t="str">
        <f>IF(OR('Source data'!BF163="",'Source data'!BF163=0,'Source data'!BG163=""),"",'Source data'!BG163/'Source data'!BF163-1)</f>
        <v/>
      </c>
      <c r="L164" s="14" t="str">
        <f>IF(OR('Source data'!BG163="",'Source data'!BG163=0,'Source data'!BH163=""),"",'Source data'!BH163/'Source data'!BG163-1)</f>
        <v/>
      </c>
    </row>
    <row r="165" spans="1:12">
      <c r="A165" s="10" t="s">
        <v>210</v>
      </c>
      <c r="B165" s="14" t="str">
        <f>IF(OR('Source data'!AW164="",'Source data'!AW164=0,'Source data'!AX164=""),"",'Source data'!AX164/'Source data'!AW164-1)</f>
        <v/>
      </c>
      <c r="C165" s="14" t="str">
        <f>IF(OR('Source data'!AX164="",'Source data'!AX164=0,'Source data'!AY164=""),"",'Source data'!AY164/'Source data'!AX164-1)</f>
        <v/>
      </c>
      <c r="D165" s="14" t="str">
        <f>IF(OR('Source data'!AY164="",'Source data'!AY164=0,'Source data'!AZ164=""),"",'Source data'!AZ164/'Source data'!AY164-1)</f>
        <v/>
      </c>
      <c r="E165" s="14" t="str">
        <f>IF(OR('Source data'!AZ164="",'Source data'!AZ164=0,'Source data'!BA164=""),"",'Source data'!BA164/'Source data'!AZ164-1)</f>
        <v/>
      </c>
      <c r="F165" s="14" t="str">
        <f>IF(OR('Source data'!BA164="",'Source data'!BA164=0,'Source data'!BB164=""),"",'Source data'!BB164/'Source data'!BA164-1)</f>
        <v/>
      </c>
      <c r="G165" s="14" t="str">
        <f>IF(OR('Source data'!BB164="",'Source data'!BB164=0,'Source data'!BC164=""),"",'Source data'!BC164/'Source data'!BB164-1)</f>
        <v/>
      </c>
      <c r="H165" s="14" t="str">
        <f>IF(OR('Source data'!BC164="",'Source data'!BC164=0,'Source data'!BD164=""),"",'Source data'!BD164/'Source data'!BC164-1)</f>
        <v/>
      </c>
      <c r="I165" s="14">
        <f>IF(OR('Source data'!BD164="",'Source data'!BD164=0,'Source data'!BE164=""),"",'Source data'!BE164/'Source data'!BD164-1)</f>
        <v>-1</v>
      </c>
      <c r="J165" s="14" t="str">
        <f>IF(OR('Source data'!BE164="",'Source data'!BE164=0,'Source data'!BF164=""),"",'Source data'!BF164/'Source data'!BE164-1)</f>
        <v/>
      </c>
      <c r="K165" s="14" t="str">
        <f>IF(OR('Source data'!BF164="",'Source data'!BF164=0,'Source data'!BG164=""),"",'Source data'!BG164/'Source data'!BF164-1)</f>
        <v/>
      </c>
      <c r="L165" s="14" t="str">
        <f>IF(OR('Source data'!BG164="",'Source data'!BG164=0,'Source data'!BH164=""),"",'Source data'!BH164/'Source data'!BG164-1)</f>
        <v/>
      </c>
    </row>
    <row r="166" spans="1:12">
      <c r="A166" s="10" t="s">
        <v>211</v>
      </c>
      <c r="B166" s="14" t="str">
        <f>IF(OR('Source data'!AW165="",'Source data'!AW165=0,'Source data'!AX165=""),"",'Source data'!AX165/'Source data'!AW165-1)</f>
        <v/>
      </c>
      <c r="C166" s="14" t="str">
        <f>IF(OR('Source data'!AX165="",'Source data'!AX165=0,'Source data'!AY165=""),"",'Source data'!AY165/'Source data'!AX165-1)</f>
        <v/>
      </c>
      <c r="D166" s="14" t="str">
        <f>IF(OR('Source data'!AY165="",'Source data'!AY165=0,'Source data'!AZ165=""),"",'Source data'!AZ165/'Source data'!AY165-1)</f>
        <v/>
      </c>
      <c r="E166" s="14" t="str">
        <f>IF(OR('Source data'!AZ165="",'Source data'!AZ165=0,'Source data'!BA165=""),"",'Source data'!BA165/'Source data'!AZ165-1)</f>
        <v/>
      </c>
      <c r="F166" s="14" t="str">
        <f>IF(OR('Source data'!BA165="",'Source data'!BA165=0,'Source data'!BB165=""),"",'Source data'!BB165/'Source data'!BA165-1)</f>
        <v/>
      </c>
      <c r="G166" s="14" t="str">
        <f>IF(OR('Source data'!BB165="",'Source data'!BB165=0,'Source data'!BC165=""),"",'Source data'!BC165/'Source data'!BB165-1)</f>
        <v/>
      </c>
      <c r="H166" s="14" t="str">
        <f>IF(OR('Source data'!BC165="",'Source data'!BC165=0,'Source data'!BD165=""),"",'Source data'!BD165/'Source data'!BC165-1)</f>
        <v/>
      </c>
      <c r="I166" s="14" t="str">
        <f>IF(OR('Source data'!BD165="",'Source data'!BD165=0,'Source data'!BE165=""),"",'Source data'!BE165/'Source data'!BD165-1)</f>
        <v/>
      </c>
      <c r="J166" s="14" t="str">
        <f>IF(OR('Source data'!BE165="",'Source data'!BE165=0,'Source data'!BF165=""),"",'Source data'!BF165/'Source data'!BE165-1)</f>
        <v/>
      </c>
      <c r="K166" s="14" t="str">
        <f>IF(OR('Source data'!BF165="",'Source data'!BF165=0,'Source data'!BG165=""),"",'Source data'!BG165/'Source data'!BF165-1)</f>
        <v/>
      </c>
      <c r="L166" s="14" t="str">
        <f>IF(OR('Source data'!BG165="",'Source data'!BG165=0,'Source data'!BH165=""),"",'Source data'!BH165/'Source data'!BG165-1)</f>
        <v/>
      </c>
    </row>
    <row r="167" spans="1:12">
      <c r="A167" s="10" t="s">
        <v>212</v>
      </c>
      <c r="B167" s="14" t="str">
        <f>IF(OR('Source data'!AW166="",'Source data'!AW166=0,'Source data'!AX166=""),"",'Source data'!AX166/'Source data'!AW166-1)</f>
        <v/>
      </c>
      <c r="C167" s="14" t="str">
        <f>IF(OR('Source data'!AX166="",'Source data'!AX166=0,'Source data'!AY166=""),"",'Source data'!AY166/'Source data'!AX166-1)</f>
        <v/>
      </c>
      <c r="D167" s="14" t="str">
        <f>IF(OR('Source data'!AY166="",'Source data'!AY166=0,'Source data'!AZ166=""),"",'Source data'!AZ166/'Source data'!AY166-1)</f>
        <v/>
      </c>
      <c r="E167" s="14" t="str">
        <f>IF(OR('Source data'!AZ166="",'Source data'!AZ166=0,'Source data'!BA166=""),"",'Source data'!BA166/'Source data'!AZ166-1)</f>
        <v/>
      </c>
      <c r="F167" s="14" t="str">
        <f>IF(OR('Source data'!BA166="",'Source data'!BA166=0,'Source data'!BB166=""),"",'Source data'!BB166/'Source data'!BA166-1)</f>
        <v/>
      </c>
      <c r="G167" s="14" t="str">
        <f>IF(OR('Source data'!BB166="",'Source data'!BB166=0,'Source data'!BC166=""),"",'Source data'!BC166/'Source data'!BB166-1)</f>
        <v/>
      </c>
      <c r="H167" s="14" t="str">
        <f>IF(OR('Source data'!BC166="",'Source data'!BC166=0,'Source data'!BD166=""),"",'Source data'!BD166/'Source data'!BC166-1)</f>
        <v/>
      </c>
      <c r="I167" s="14" t="str">
        <f>IF(OR('Source data'!BD166="",'Source data'!BD166=0,'Source data'!BE166=""),"",'Source data'!BE166/'Source data'!BD166-1)</f>
        <v/>
      </c>
      <c r="J167" s="14" t="str">
        <f>IF(OR('Source data'!BE166="",'Source data'!BE166=0,'Source data'!BF166=""),"",'Source data'!BF166/'Source data'!BE166-1)</f>
        <v/>
      </c>
      <c r="K167" s="14" t="str">
        <f>IF(OR('Source data'!BF166="",'Source data'!BF166=0,'Source data'!BG166=""),"",'Source data'!BG166/'Source data'!BF166-1)</f>
        <v/>
      </c>
      <c r="L167" s="14" t="str">
        <f>IF(OR('Source data'!BG166="",'Source data'!BG166=0,'Source data'!BH166=""),"",'Source data'!BH166/'Source data'!BG166-1)</f>
        <v/>
      </c>
    </row>
    <row r="168" spans="1:12">
      <c r="A168" s="10" t="s">
        <v>213</v>
      </c>
      <c r="B168" s="14" t="str">
        <f>IF(OR('Source data'!AW167="",'Source data'!AW167=0,'Source data'!AX167=""),"",'Source data'!AX167/'Source data'!AW167-1)</f>
        <v/>
      </c>
      <c r="C168" s="14" t="str">
        <f>IF(OR('Source data'!AX167="",'Source data'!AX167=0,'Source data'!AY167=""),"",'Source data'!AY167/'Source data'!AX167-1)</f>
        <v/>
      </c>
      <c r="D168" s="14" t="str">
        <f>IF(OR('Source data'!AY167="",'Source data'!AY167=0,'Source data'!AZ167=""),"",'Source data'!AZ167/'Source data'!AY167-1)</f>
        <v/>
      </c>
      <c r="E168" s="14" t="str">
        <f>IF(OR('Source data'!AZ167="",'Source data'!AZ167=0,'Source data'!BA167=""),"",'Source data'!BA167/'Source data'!AZ167-1)</f>
        <v/>
      </c>
      <c r="F168" s="14" t="str">
        <f>IF(OR('Source data'!BA167="",'Source data'!BA167=0,'Source data'!BB167=""),"",'Source data'!BB167/'Source data'!BA167-1)</f>
        <v/>
      </c>
      <c r="G168" s="14" t="str">
        <f>IF(OR('Source data'!BB167="",'Source data'!BB167=0,'Source data'!BC167=""),"",'Source data'!BC167/'Source data'!BB167-1)</f>
        <v/>
      </c>
      <c r="H168" s="14" t="str">
        <f>IF(OR('Source data'!BC167="",'Source data'!BC167=0,'Source data'!BD167=""),"",'Source data'!BD167/'Source data'!BC167-1)</f>
        <v/>
      </c>
      <c r="I168" s="14" t="str">
        <f>IF(OR('Source data'!BD167="",'Source data'!BD167=0,'Source data'!BE167=""),"",'Source data'!BE167/'Source data'!BD167-1)</f>
        <v/>
      </c>
      <c r="J168" s="14" t="str">
        <f>IF(OR('Source data'!BE167="",'Source data'!BE167=0,'Source data'!BF167=""),"",'Source data'!BF167/'Source data'!BE167-1)</f>
        <v/>
      </c>
      <c r="K168" s="14" t="str">
        <f>IF(OR('Source data'!BF167="",'Source data'!BF167=0,'Source data'!BG167=""),"",'Source data'!BG167/'Source data'!BF167-1)</f>
        <v/>
      </c>
      <c r="L168" s="14" t="str">
        <f>IF(OR('Source data'!BG167="",'Source data'!BG167=0,'Source data'!BH167=""),"",'Source data'!BH167/'Source data'!BG167-1)</f>
        <v/>
      </c>
    </row>
    <row r="169" spans="1:12">
      <c r="A169" s="10" t="s">
        <v>214</v>
      </c>
      <c r="B169" s="14" t="str">
        <f>IF(OR('Source data'!AW168="",'Source data'!AW168=0,'Source data'!AX168=""),"",'Source data'!AX168/'Source data'!AW168-1)</f>
        <v/>
      </c>
      <c r="C169" s="14" t="str">
        <f>IF(OR('Source data'!AX168="",'Source data'!AX168=0,'Source data'!AY168=""),"",'Source data'!AY168/'Source data'!AX168-1)</f>
        <v/>
      </c>
      <c r="D169" s="14" t="str">
        <f>IF(OR('Source data'!AY168="",'Source data'!AY168=0,'Source data'!AZ168=""),"",'Source data'!AZ168/'Source data'!AY168-1)</f>
        <v/>
      </c>
      <c r="E169" s="14" t="str">
        <f>IF(OR('Source data'!AZ168="",'Source data'!AZ168=0,'Source data'!BA168=""),"",'Source data'!BA168/'Source data'!AZ168-1)</f>
        <v/>
      </c>
      <c r="F169" s="14" t="str">
        <f>IF(OR('Source data'!BA168="",'Source data'!BA168=0,'Source data'!BB168=""),"",'Source data'!BB168/'Source data'!BA168-1)</f>
        <v/>
      </c>
      <c r="G169" s="14" t="str">
        <f>IF(OR('Source data'!BB168="",'Source data'!BB168=0,'Source data'!BC168=""),"",'Source data'!BC168/'Source data'!BB168-1)</f>
        <v/>
      </c>
      <c r="H169" s="14" t="str">
        <f>IF(OR('Source data'!BC168="",'Source data'!BC168=0,'Source data'!BD168=""),"",'Source data'!BD168/'Source data'!BC168-1)</f>
        <v/>
      </c>
      <c r="I169" s="14" t="str">
        <f>IF(OR('Source data'!BD168="",'Source data'!BD168=0,'Source data'!BE168=""),"",'Source data'!BE168/'Source data'!BD168-1)</f>
        <v/>
      </c>
      <c r="J169" s="14" t="str">
        <f>IF(OR('Source data'!BE168="",'Source data'!BE168=0,'Source data'!BF168=""),"",'Source data'!BF168/'Source data'!BE168-1)</f>
        <v/>
      </c>
      <c r="K169" s="14" t="str">
        <f>IF(OR('Source data'!BF168="",'Source data'!BF168=0,'Source data'!BG168=""),"",'Source data'!BG168/'Source data'!BF168-1)</f>
        <v/>
      </c>
      <c r="L169" s="14" t="str">
        <f>IF(OR('Source data'!BG168="",'Source data'!BG168=0,'Source data'!BH168=""),"",'Source data'!BH168/'Source data'!BG168-1)</f>
        <v/>
      </c>
    </row>
    <row r="170" spans="1:12">
      <c r="A170" s="10" t="s">
        <v>215</v>
      </c>
      <c r="B170" s="14" t="str">
        <f>IF(OR('Source data'!AW169="",'Source data'!AW169=0,'Source data'!AX169=""),"",'Source data'!AX169/'Source data'!AW169-1)</f>
        <v/>
      </c>
      <c r="C170" s="14" t="str">
        <f>IF(OR('Source data'!AX169="",'Source data'!AX169=0,'Source data'!AY169=""),"",'Source data'!AY169/'Source data'!AX169-1)</f>
        <v/>
      </c>
      <c r="D170" s="14" t="str">
        <f>IF(OR('Source data'!AY169="",'Source data'!AY169=0,'Source data'!AZ169=""),"",'Source data'!AZ169/'Source data'!AY169-1)</f>
        <v/>
      </c>
      <c r="E170" s="14" t="str">
        <f>IF(OR('Source data'!AZ169="",'Source data'!AZ169=0,'Source data'!BA169=""),"",'Source data'!BA169/'Source data'!AZ169-1)</f>
        <v/>
      </c>
      <c r="F170" s="14" t="str">
        <f>IF(OR('Source data'!BA169="",'Source data'!BA169=0,'Source data'!BB169=""),"",'Source data'!BB169/'Source data'!BA169-1)</f>
        <v/>
      </c>
      <c r="G170" s="14" t="str">
        <f>IF(OR('Source data'!BB169="",'Source data'!BB169=0,'Source data'!BC169=""),"",'Source data'!BC169/'Source data'!BB169-1)</f>
        <v/>
      </c>
      <c r="H170" s="14" t="str">
        <f>IF(OR('Source data'!BC169="",'Source data'!BC169=0,'Source data'!BD169=""),"",'Source data'!BD169/'Source data'!BC169-1)</f>
        <v/>
      </c>
      <c r="I170" s="14" t="str">
        <f>IF(OR('Source data'!BD169="",'Source data'!BD169=0,'Source data'!BE169=""),"",'Source data'!BE169/'Source data'!BD169-1)</f>
        <v/>
      </c>
      <c r="J170" s="14" t="str">
        <f>IF(OR('Source data'!BE169="",'Source data'!BE169=0,'Source data'!BF169=""),"",'Source data'!BF169/'Source data'!BE169-1)</f>
        <v/>
      </c>
      <c r="K170" s="14" t="str">
        <f>IF(OR('Source data'!BF169="",'Source data'!BF169=0,'Source data'!BG169=""),"",'Source data'!BG169/'Source data'!BF169-1)</f>
        <v/>
      </c>
      <c r="L170" s="14" t="str">
        <f>IF(OR('Source data'!BG169="",'Source data'!BG169=0,'Source data'!BH169=""),"",'Source data'!BH169/'Source data'!BG169-1)</f>
        <v/>
      </c>
    </row>
    <row r="171" spans="1:12">
      <c r="A171" s="10" t="s">
        <v>216</v>
      </c>
      <c r="B171" s="14" t="str">
        <f>IF(OR('Source data'!AW170="",'Source data'!AW170=0,'Source data'!AX170=""),"",'Source data'!AX170/'Source data'!AW170-1)</f>
        <v/>
      </c>
      <c r="C171" s="14" t="str">
        <f>IF(OR('Source data'!AX170="",'Source data'!AX170=0,'Source data'!AY170=""),"",'Source data'!AY170/'Source data'!AX170-1)</f>
        <v/>
      </c>
      <c r="D171" s="14" t="str">
        <f>IF(OR('Source data'!AY170="",'Source data'!AY170=0,'Source data'!AZ170=""),"",'Source data'!AZ170/'Source data'!AY170-1)</f>
        <v/>
      </c>
      <c r="E171" s="14" t="str">
        <f>IF(OR('Source data'!AZ170="",'Source data'!AZ170=0,'Source data'!BA170=""),"",'Source data'!BA170/'Source data'!AZ170-1)</f>
        <v/>
      </c>
      <c r="F171" s="14" t="str">
        <f>IF(OR('Source data'!BA170="",'Source data'!BA170=0,'Source data'!BB170=""),"",'Source data'!BB170/'Source data'!BA170-1)</f>
        <v/>
      </c>
      <c r="G171" s="14" t="str">
        <f>IF(OR('Source data'!BB170="",'Source data'!BB170=0,'Source data'!BC170=""),"",'Source data'!BC170/'Source data'!BB170-1)</f>
        <v/>
      </c>
      <c r="H171" s="14" t="str">
        <f>IF(OR('Source data'!BC170="",'Source data'!BC170=0,'Source data'!BD170=""),"",'Source data'!BD170/'Source data'!BC170-1)</f>
        <v/>
      </c>
      <c r="I171" s="14" t="str">
        <f>IF(OR('Source data'!BD170="",'Source data'!BD170=0,'Source data'!BE170=""),"",'Source data'!BE170/'Source data'!BD170-1)</f>
        <v/>
      </c>
      <c r="J171" s="14" t="str">
        <f>IF(OR('Source data'!BE170="",'Source data'!BE170=0,'Source data'!BF170=""),"",'Source data'!BF170/'Source data'!BE170-1)</f>
        <v/>
      </c>
      <c r="K171" s="14" t="str">
        <f>IF(OR('Source data'!BF170="",'Source data'!BF170=0,'Source data'!BG170=""),"",'Source data'!BG170/'Source data'!BF170-1)</f>
        <v/>
      </c>
      <c r="L171" s="14" t="str">
        <f>IF(OR('Source data'!BG170="",'Source data'!BG170=0,'Source data'!BH170=""),"",'Source data'!BH170/'Source data'!BG170-1)</f>
        <v/>
      </c>
    </row>
    <row r="172" spans="1:12">
      <c r="A172" s="10" t="s">
        <v>217</v>
      </c>
      <c r="B172" s="14" t="str">
        <f>IF(OR('Source data'!AW171="",'Source data'!AW171=0,'Source data'!AX171=""),"",'Source data'!AX171/'Source data'!AW171-1)</f>
        <v/>
      </c>
      <c r="C172" s="14" t="str">
        <f>IF(OR('Source data'!AX171="",'Source data'!AX171=0,'Source data'!AY171=""),"",'Source data'!AY171/'Source data'!AX171-1)</f>
        <v/>
      </c>
      <c r="D172" s="14" t="str">
        <f>IF(OR('Source data'!AY171="",'Source data'!AY171=0,'Source data'!AZ171=""),"",'Source data'!AZ171/'Source data'!AY171-1)</f>
        <v/>
      </c>
      <c r="E172" s="14" t="str">
        <f>IF(OR('Source data'!AZ171="",'Source data'!AZ171=0,'Source data'!BA171=""),"",'Source data'!BA171/'Source data'!AZ171-1)</f>
        <v/>
      </c>
      <c r="F172" s="14" t="str">
        <f>IF(OR('Source data'!BA171="",'Source data'!BA171=0,'Source data'!BB171=""),"",'Source data'!BB171/'Source data'!BA171-1)</f>
        <v/>
      </c>
      <c r="G172" s="14" t="str">
        <f>IF(OR('Source data'!BB171="",'Source data'!BB171=0,'Source data'!BC171=""),"",'Source data'!BC171/'Source data'!BB171-1)</f>
        <v/>
      </c>
      <c r="H172" s="14" t="str">
        <f>IF(OR('Source data'!BC171="",'Source data'!BC171=0,'Source data'!BD171=""),"",'Source data'!BD171/'Source data'!BC171-1)</f>
        <v/>
      </c>
      <c r="I172" s="14" t="str">
        <f>IF(OR('Source data'!BD171="",'Source data'!BD171=0,'Source data'!BE171=""),"",'Source data'!BE171/'Source data'!BD171-1)</f>
        <v/>
      </c>
      <c r="J172" s="14" t="str">
        <f>IF(OR('Source data'!BE171="",'Source data'!BE171=0,'Source data'!BF171=""),"",'Source data'!BF171/'Source data'!BE171-1)</f>
        <v/>
      </c>
      <c r="K172" s="14" t="str">
        <f>IF(OR('Source data'!BF171="",'Source data'!BF171=0,'Source data'!BG171=""),"",'Source data'!BG171/'Source data'!BF171-1)</f>
        <v/>
      </c>
      <c r="L172" s="14" t="str">
        <f>IF(OR('Source data'!BG171="",'Source data'!BG171=0,'Source data'!BH171=""),"",'Source data'!BH171/'Source data'!BG171-1)</f>
        <v/>
      </c>
    </row>
    <row r="173" spans="1:12">
      <c r="A173" s="10" t="s">
        <v>218</v>
      </c>
      <c r="B173" s="14" t="str">
        <f>IF(OR('Source data'!AW172="",'Source data'!AW172=0,'Source data'!AX172=""),"",'Source data'!AX172/'Source data'!AW172-1)</f>
        <v/>
      </c>
      <c r="C173" s="14" t="str">
        <f>IF(OR('Source data'!AX172="",'Source data'!AX172=0,'Source data'!AY172=""),"",'Source data'!AY172/'Source data'!AX172-1)</f>
        <v/>
      </c>
      <c r="D173" s="14" t="str">
        <f>IF(OR('Source data'!AY172="",'Source data'!AY172=0,'Source data'!AZ172=""),"",'Source data'!AZ172/'Source data'!AY172-1)</f>
        <v/>
      </c>
      <c r="E173" s="14" t="str">
        <f>IF(OR('Source data'!AZ172="",'Source data'!AZ172=0,'Source data'!BA172=""),"",'Source data'!BA172/'Source data'!AZ172-1)</f>
        <v/>
      </c>
      <c r="F173" s="14" t="str">
        <f>IF(OR('Source data'!BA172="",'Source data'!BA172=0,'Source data'!BB172=""),"",'Source data'!BB172/'Source data'!BA172-1)</f>
        <v/>
      </c>
      <c r="G173" s="14" t="str">
        <f>IF(OR('Source data'!BB172="",'Source data'!BB172=0,'Source data'!BC172=""),"",'Source data'!BC172/'Source data'!BB172-1)</f>
        <v/>
      </c>
      <c r="H173" s="14" t="str">
        <f>IF(OR('Source data'!BC172="",'Source data'!BC172=0,'Source data'!BD172=""),"",'Source data'!BD172/'Source data'!BC172-1)</f>
        <v/>
      </c>
      <c r="I173" s="14" t="str">
        <f>IF(OR('Source data'!BD172="",'Source data'!BD172=0,'Source data'!BE172=""),"",'Source data'!BE172/'Source data'!BD172-1)</f>
        <v/>
      </c>
      <c r="J173" s="14" t="str">
        <f>IF(OR('Source data'!BE172="",'Source data'!BE172=0,'Source data'!BF172=""),"",'Source data'!BF172/'Source data'!BE172-1)</f>
        <v/>
      </c>
      <c r="K173" s="14" t="str">
        <f>IF(OR('Source data'!BF172="",'Source data'!BF172=0,'Source data'!BG172=""),"",'Source data'!BG172/'Source data'!BF172-1)</f>
        <v/>
      </c>
      <c r="L173" s="14" t="str">
        <f>IF(OR('Source data'!BG172="",'Source data'!BG172=0,'Source data'!BH172=""),"",'Source data'!BH172/'Source data'!BG172-1)</f>
        <v/>
      </c>
    </row>
    <row r="174" spans="1:12">
      <c r="A174" s="10" t="s">
        <v>219</v>
      </c>
      <c r="B174" s="14" t="str">
        <f>IF(OR('Source data'!AW173="",'Source data'!AW173=0,'Source data'!AX173=""),"",'Source data'!AX173/'Source data'!AW173-1)</f>
        <v/>
      </c>
      <c r="C174" s="14" t="str">
        <f>IF(OR('Source data'!AX173="",'Source data'!AX173=0,'Source data'!AY173=""),"",'Source data'!AY173/'Source data'!AX173-1)</f>
        <v/>
      </c>
      <c r="D174" s="14" t="str">
        <f>IF(OR('Source data'!AY173="",'Source data'!AY173=0,'Source data'!AZ173=""),"",'Source data'!AZ173/'Source data'!AY173-1)</f>
        <v/>
      </c>
      <c r="E174" s="14" t="str">
        <f>IF(OR('Source data'!AZ173="",'Source data'!AZ173=0,'Source data'!BA173=""),"",'Source data'!BA173/'Source data'!AZ173-1)</f>
        <v/>
      </c>
      <c r="F174" s="14" t="str">
        <f>IF(OR('Source data'!BA173="",'Source data'!BA173=0,'Source data'!BB173=""),"",'Source data'!BB173/'Source data'!BA173-1)</f>
        <v/>
      </c>
      <c r="G174" s="14" t="str">
        <f>IF(OR('Source data'!BB173="",'Source data'!BB173=0,'Source data'!BC173=""),"",'Source data'!BC173/'Source data'!BB173-1)</f>
        <v/>
      </c>
      <c r="H174" s="14" t="str">
        <f>IF(OR('Source data'!BC173="",'Source data'!BC173=0,'Source data'!BD173=""),"",'Source data'!BD173/'Source data'!BC173-1)</f>
        <v/>
      </c>
      <c r="I174" s="14" t="str">
        <f>IF(OR('Source data'!BD173="",'Source data'!BD173=0,'Source data'!BE173=""),"",'Source data'!BE173/'Source data'!BD173-1)</f>
        <v/>
      </c>
      <c r="J174" s="14" t="str">
        <f>IF(OR('Source data'!BE173="",'Source data'!BE173=0,'Source data'!BF173=""),"",'Source data'!BF173/'Source data'!BE173-1)</f>
        <v/>
      </c>
      <c r="K174" s="14" t="str">
        <f>IF(OR('Source data'!BF173="",'Source data'!BF173=0,'Source data'!BG173=""),"",'Source data'!BG173/'Source data'!BF173-1)</f>
        <v/>
      </c>
      <c r="L174" s="14" t="str">
        <f>IF(OR('Source data'!BG173="",'Source data'!BG173=0,'Source data'!BH173=""),"",'Source data'!BH173/'Source data'!BG173-1)</f>
        <v/>
      </c>
    </row>
    <row r="175" spans="1:12">
      <c r="A175" s="10" t="s">
        <v>220</v>
      </c>
      <c r="B175" s="14" t="str">
        <f>IF(OR('Source data'!AW174="",'Source data'!AW174=0,'Source data'!AX174=""),"",'Source data'!AX174/'Source data'!AW174-1)</f>
        <v/>
      </c>
      <c r="C175" s="14" t="str">
        <f>IF(OR('Source data'!AX174="",'Source data'!AX174=0,'Source data'!AY174=""),"",'Source data'!AY174/'Source data'!AX174-1)</f>
        <v/>
      </c>
      <c r="D175" s="14" t="str">
        <f>IF(OR('Source data'!AY174="",'Source data'!AY174=0,'Source data'!AZ174=""),"",'Source data'!AZ174/'Source data'!AY174-1)</f>
        <v/>
      </c>
      <c r="E175" s="14" t="str">
        <f>IF(OR('Source data'!AZ174="",'Source data'!AZ174=0,'Source data'!BA174=""),"",'Source data'!BA174/'Source data'!AZ174-1)</f>
        <v/>
      </c>
      <c r="F175" s="14" t="str">
        <f>IF(OR('Source data'!BA174="",'Source data'!BA174=0,'Source data'!BB174=""),"",'Source data'!BB174/'Source data'!BA174-1)</f>
        <v/>
      </c>
      <c r="G175" s="14" t="str">
        <f>IF(OR('Source data'!BB174="",'Source data'!BB174=0,'Source data'!BC174=""),"",'Source data'!BC174/'Source data'!BB174-1)</f>
        <v/>
      </c>
      <c r="H175" s="14" t="str">
        <f>IF(OR('Source data'!BC174="",'Source data'!BC174=0,'Source data'!BD174=""),"",'Source data'!BD174/'Source data'!BC174-1)</f>
        <v/>
      </c>
      <c r="I175" s="14">
        <f>IF(OR('Source data'!BD174="",'Source data'!BD174=0,'Source data'!BE174=""),"",'Source data'!BE174/'Source data'!BD174-1)</f>
        <v>-1</v>
      </c>
      <c r="J175" s="14" t="str">
        <f>IF(OR('Source data'!BE174="",'Source data'!BE174=0,'Source data'!BF174=""),"",'Source data'!BF174/'Source data'!BE174-1)</f>
        <v/>
      </c>
      <c r="K175" s="14" t="str">
        <f>IF(OR('Source data'!BF174="",'Source data'!BF174=0,'Source data'!BG174=""),"",'Source data'!BG174/'Source data'!BF174-1)</f>
        <v/>
      </c>
      <c r="L175" s="14" t="str">
        <f>IF(OR('Source data'!BG174="",'Source data'!BG174=0,'Source data'!BH174=""),"",'Source data'!BH174/'Source data'!BG174-1)</f>
        <v/>
      </c>
    </row>
    <row r="176" spans="1:12">
      <c r="A176" s="10" t="s">
        <v>221</v>
      </c>
      <c r="B176" s="14" t="str">
        <f>IF(OR('Source data'!AW175="",'Source data'!AW175=0,'Source data'!AX175=""),"",'Source data'!AX175/'Source data'!AW175-1)</f>
        <v/>
      </c>
      <c r="C176" s="14" t="str">
        <f>IF(OR('Source data'!AX175="",'Source data'!AX175=0,'Source data'!AY175=""),"",'Source data'!AY175/'Source data'!AX175-1)</f>
        <v/>
      </c>
      <c r="D176" s="14" t="str">
        <f>IF(OR('Source data'!AY175="",'Source data'!AY175=0,'Source data'!AZ175=""),"",'Source data'!AZ175/'Source data'!AY175-1)</f>
        <v/>
      </c>
      <c r="E176" s="14" t="str">
        <f>IF(OR('Source data'!AZ175="",'Source data'!AZ175=0,'Source data'!BA175=""),"",'Source data'!BA175/'Source data'!AZ175-1)</f>
        <v/>
      </c>
      <c r="F176" s="14" t="str">
        <f>IF(OR('Source data'!BA175="",'Source data'!BA175=0,'Source data'!BB175=""),"",'Source data'!BB175/'Source data'!BA175-1)</f>
        <v/>
      </c>
      <c r="G176" s="14" t="str">
        <f>IF(OR('Source data'!BB175="",'Source data'!BB175=0,'Source data'!BC175=""),"",'Source data'!BC175/'Source data'!BB175-1)</f>
        <v/>
      </c>
      <c r="H176" s="14" t="str">
        <f>IF(OR('Source data'!BC175="",'Source data'!BC175=0,'Source data'!BD175=""),"",'Source data'!BD175/'Source data'!BC175-1)</f>
        <v/>
      </c>
      <c r="I176" s="14" t="str">
        <f>IF(OR('Source data'!BD175="",'Source data'!BD175=0,'Source data'!BE175=""),"",'Source data'!BE175/'Source data'!BD175-1)</f>
        <v/>
      </c>
      <c r="J176" s="14" t="str">
        <f>IF(OR('Source data'!BE175="",'Source data'!BE175=0,'Source data'!BF175=""),"",'Source data'!BF175/'Source data'!BE175-1)</f>
        <v/>
      </c>
      <c r="K176" s="14" t="str">
        <f>IF(OR('Source data'!BF175="",'Source data'!BF175=0,'Source data'!BG175=""),"",'Source data'!BG175/'Source data'!BF175-1)</f>
        <v/>
      </c>
      <c r="L176" s="14" t="str">
        <f>IF(OR('Source data'!BG175="",'Source data'!BG175=0,'Source data'!BH175=""),"",'Source data'!BH175/'Source data'!BG175-1)</f>
        <v/>
      </c>
    </row>
    <row r="177" spans="1:12">
      <c r="A177" s="10" t="s">
        <v>222</v>
      </c>
      <c r="B177" s="14" t="str">
        <f>IF(OR('Source data'!AW176="",'Source data'!AW176=0,'Source data'!AX176=""),"",'Source data'!AX176/'Source data'!AW176-1)</f>
        <v/>
      </c>
      <c r="C177" s="14" t="str">
        <f>IF(OR('Source data'!AX176="",'Source data'!AX176=0,'Source data'!AY176=""),"",'Source data'!AY176/'Source data'!AX176-1)</f>
        <v/>
      </c>
      <c r="D177" s="14" t="str">
        <f>IF(OR('Source data'!AY176="",'Source data'!AY176=0,'Source data'!AZ176=""),"",'Source data'!AZ176/'Source data'!AY176-1)</f>
        <v/>
      </c>
      <c r="E177" s="14" t="str">
        <f>IF(OR('Source data'!AZ176="",'Source data'!AZ176=0,'Source data'!BA176=""),"",'Source data'!BA176/'Source data'!AZ176-1)</f>
        <v/>
      </c>
      <c r="F177" s="14" t="str">
        <f>IF(OR('Source data'!BA176="",'Source data'!BA176=0,'Source data'!BB176=""),"",'Source data'!BB176/'Source data'!BA176-1)</f>
        <v/>
      </c>
      <c r="G177" s="14" t="str">
        <f>IF(OR('Source data'!BB176="",'Source data'!BB176=0,'Source data'!BC176=""),"",'Source data'!BC176/'Source data'!BB176-1)</f>
        <v/>
      </c>
      <c r="H177" s="14" t="str">
        <f>IF(OR('Source data'!BC176="",'Source data'!BC176=0,'Source data'!BD176=""),"",'Source data'!BD176/'Source data'!BC176-1)</f>
        <v/>
      </c>
      <c r="I177" s="14" t="str">
        <f>IF(OR('Source data'!BD176="",'Source data'!BD176=0,'Source data'!BE176=""),"",'Source data'!BE176/'Source data'!BD176-1)</f>
        <v/>
      </c>
      <c r="J177" s="14" t="str">
        <f>IF(OR('Source data'!BE176="",'Source data'!BE176=0,'Source data'!BF176=""),"",'Source data'!BF176/'Source data'!BE176-1)</f>
        <v/>
      </c>
      <c r="K177" s="14" t="str">
        <f>IF(OR('Source data'!BF176="",'Source data'!BF176=0,'Source data'!BG176=""),"",'Source data'!BG176/'Source data'!BF176-1)</f>
        <v/>
      </c>
      <c r="L177" s="14" t="str">
        <f>IF(OR('Source data'!BG176="",'Source data'!BG176=0,'Source data'!BH176=""),"",'Source data'!BH176/'Source data'!BG176-1)</f>
        <v/>
      </c>
    </row>
    <row r="178" spans="1:12">
      <c r="A178" s="10" t="s">
        <v>223</v>
      </c>
      <c r="B178" s="14" t="str">
        <f>IF(OR('Source data'!AW177="",'Source data'!AW177=0,'Source data'!AX177=""),"",'Source data'!AX177/'Source data'!AW177-1)</f>
        <v/>
      </c>
      <c r="C178" s="14" t="str">
        <f>IF(OR('Source data'!AX177="",'Source data'!AX177=0,'Source data'!AY177=""),"",'Source data'!AY177/'Source data'!AX177-1)</f>
        <v/>
      </c>
      <c r="D178" s="14" t="str">
        <f>IF(OR('Source data'!AY177="",'Source data'!AY177=0,'Source data'!AZ177=""),"",'Source data'!AZ177/'Source data'!AY177-1)</f>
        <v/>
      </c>
      <c r="E178" s="14" t="str">
        <f>IF(OR('Source data'!AZ177="",'Source data'!AZ177=0,'Source data'!BA177=""),"",'Source data'!BA177/'Source data'!AZ177-1)</f>
        <v/>
      </c>
      <c r="F178" s="14" t="str">
        <f>IF(OR('Source data'!BA177="",'Source data'!BA177=0,'Source data'!BB177=""),"",'Source data'!BB177/'Source data'!BA177-1)</f>
        <v/>
      </c>
      <c r="G178" s="14" t="str">
        <f>IF(OR('Source data'!BB177="",'Source data'!BB177=0,'Source data'!BC177=""),"",'Source data'!BC177/'Source data'!BB177-1)</f>
        <v/>
      </c>
      <c r="H178" s="14" t="str">
        <f>IF(OR('Source data'!BC177="",'Source data'!BC177=0,'Source data'!BD177=""),"",'Source data'!BD177/'Source data'!BC177-1)</f>
        <v/>
      </c>
      <c r="I178" s="14" t="str">
        <f>IF(OR('Source data'!BD177="",'Source data'!BD177=0,'Source data'!BE177=""),"",'Source data'!BE177/'Source data'!BD177-1)</f>
        <v/>
      </c>
      <c r="J178" s="14" t="str">
        <f>IF(OR('Source data'!BE177="",'Source data'!BE177=0,'Source data'!BF177=""),"",'Source data'!BF177/'Source data'!BE177-1)</f>
        <v/>
      </c>
      <c r="K178" s="14" t="str">
        <f>IF(OR('Source data'!BF177="",'Source data'!BF177=0,'Source data'!BG177=""),"",'Source data'!BG177/'Source data'!BF177-1)</f>
        <v/>
      </c>
      <c r="L178" s="14" t="str">
        <f>IF(OR('Source data'!BG177="",'Source data'!BG177=0,'Source data'!BH177=""),"",'Source data'!BH177/'Source data'!BG177-1)</f>
        <v/>
      </c>
    </row>
    <row r="179" spans="1:12">
      <c r="A179" s="10" t="s">
        <v>224</v>
      </c>
      <c r="B179" s="14" t="str">
        <f>IF(OR('Source data'!AW178="",'Source data'!AW178=0,'Source data'!AX178=""),"",'Source data'!AX178/'Source data'!AW178-1)</f>
        <v/>
      </c>
      <c r="C179" s="14" t="str">
        <f>IF(OR('Source data'!AX178="",'Source data'!AX178=0,'Source data'!AY178=""),"",'Source data'!AY178/'Source data'!AX178-1)</f>
        <v/>
      </c>
      <c r="D179" s="14" t="str">
        <f>IF(OR('Source data'!AY178="",'Source data'!AY178=0,'Source data'!AZ178=""),"",'Source data'!AZ178/'Source data'!AY178-1)</f>
        <v/>
      </c>
      <c r="E179" s="14" t="str">
        <f>IF(OR('Source data'!AZ178="",'Source data'!AZ178=0,'Source data'!BA178=""),"",'Source data'!BA178/'Source data'!AZ178-1)</f>
        <v/>
      </c>
      <c r="F179" s="14" t="str">
        <f>IF(OR('Source data'!BA178="",'Source data'!BA178=0,'Source data'!BB178=""),"",'Source data'!BB178/'Source data'!BA178-1)</f>
        <v/>
      </c>
      <c r="G179" s="14" t="str">
        <f>IF(OR('Source data'!BB178="",'Source data'!BB178=0,'Source data'!BC178=""),"",'Source data'!BC178/'Source data'!BB178-1)</f>
        <v/>
      </c>
      <c r="H179" s="14" t="str">
        <f>IF(OR('Source data'!BC178="",'Source data'!BC178=0,'Source data'!BD178=""),"",'Source data'!BD178/'Source data'!BC178-1)</f>
        <v/>
      </c>
      <c r="I179" s="14" t="str">
        <f>IF(OR('Source data'!BD178="",'Source data'!BD178=0,'Source data'!BE178=""),"",'Source data'!BE178/'Source data'!BD178-1)</f>
        <v/>
      </c>
      <c r="J179" s="14" t="str">
        <f>IF(OR('Source data'!BE178="",'Source data'!BE178=0,'Source data'!BF178=""),"",'Source data'!BF178/'Source data'!BE178-1)</f>
        <v/>
      </c>
      <c r="K179" s="14" t="str">
        <f>IF(OR('Source data'!BF178="",'Source data'!BF178=0,'Source data'!BG178=""),"",'Source data'!BG178/'Source data'!BF178-1)</f>
        <v/>
      </c>
      <c r="L179" s="14" t="str">
        <f>IF(OR('Source data'!BG178="",'Source data'!BG178=0,'Source data'!BH178=""),"",'Source data'!BH178/'Source data'!BG178-1)</f>
        <v/>
      </c>
    </row>
    <row r="180" spans="1:12">
      <c r="A180" s="10" t="s">
        <v>225</v>
      </c>
      <c r="B180" s="14" t="str">
        <f>IF(OR('Source data'!AW179="",'Source data'!AW179=0,'Source data'!AX179=""),"",'Source data'!AX179/'Source data'!AW179-1)</f>
        <v/>
      </c>
      <c r="C180" s="14" t="str">
        <f>IF(OR('Source data'!AX179="",'Source data'!AX179=0,'Source data'!AY179=""),"",'Source data'!AY179/'Source data'!AX179-1)</f>
        <v/>
      </c>
      <c r="D180" s="14" t="str">
        <f>IF(OR('Source data'!AY179="",'Source data'!AY179=0,'Source data'!AZ179=""),"",'Source data'!AZ179/'Source data'!AY179-1)</f>
        <v/>
      </c>
      <c r="E180" s="14" t="str">
        <f>IF(OR('Source data'!AZ179="",'Source data'!AZ179=0,'Source data'!BA179=""),"",'Source data'!BA179/'Source data'!AZ179-1)</f>
        <v/>
      </c>
      <c r="F180" s="14" t="str">
        <f>IF(OR('Source data'!BA179="",'Source data'!BA179=0,'Source data'!BB179=""),"",'Source data'!BB179/'Source data'!BA179-1)</f>
        <v/>
      </c>
      <c r="G180" s="14" t="str">
        <f>IF(OR('Source data'!BB179="",'Source data'!BB179=0,'Source data'!BC179=""),"",'Source data'!BC179/'Source data'!BB179-1)</f>
        <v/>
      </c>
      <c r="H180" s="14" t="str">
        <f>IF(OR('Source data'!BC179="",'Source data'!BC179=0,'Source data'!BD179=""),"",'Source data'!BD179/'Source data'!BC179-1)</f>
        <v/>
      </c>
      <c r="I180" s="14" t="str">
        <f>IF(OR('Source data'!BD179="",'Source data'!BD179=0,'Source data'!BE179=""),"",'Source data'!BE179/'Source data'!BD179-1)</f>
        <v/>
      </c>
      <c r="J180" s="14" t="str">
        <f>IF(OR('Source data'!BE179="",'Source data'!BE179=0,'Source data'!BF179=""),"",'Source data'!BF179/'Source data'!BE179-1)</f>
        <v/>
      </c>
      <c r="K180" s="14" t="str">
        <f>IF(OR('Source data'!BF179="",'Source data'!BF179=0,'Source data'!BG179=""),"",'Source data'!BG179/'Source data'!BF179-1)</f>
        <v/>
      </c>
      <c r="L180" s="14" t="str">
        <f>IF(OR('Source data'!BG179="",'Source data'!BG179=0,'Source data'!BH179=""),"",'Source data'!BH179/'Source data'!BG179-1)</f>
        <v/>
      </c>
    </row>
    <row r="181" spans="1:12">
      <c r="A181" s="10" t="s">
        <v>226</v>
      </c>
      <c r="B181" s="14" t="str">
        <f>IF(OR('Source data'!AW180="",'Source data'!AW180=0,'Source data'!AX180=""),"",'Source data'!AX180/'Source data'!AW180-1)</f>
        <v/>
      </c>
      <c r="C181" s="14" t="str">
        <f>IF(OR('Source data'!AX180="",'Source data'!AX180=0,'Source data'!AY180=""),"",'Source data'!AY180/'Source data'!AX180-1)</f>
        <v/>
      </c>
      <c r="D181" s="14" t="str">
        <f>IF(OR('Source data'!AY180="",'Source data'!AY180=0,'Source data'!AZ180=""),"",'Source data'!AZ180/'Source data'!AY180-1)</f>
        <v/>
      </c>
      <c r="E181" s="14" t="str">
        <f>IF(OR('Source data'!AZ180="",'Source data'!AZ180=0,'Source data'!BA180=""),"",'Source data'!BA180/'Source data'!AZ180-1)</f>
        <v/>
      </c>
      <c r="F181" s="14" t="str">
        <f>IF(OR('Source data'!BA180="",'Source data'!BA180=0,'Source data'!BB180=""),"",'Source data'!BB180/'Source data'!BA180-1)</f>
        <v/>
      </c>
      <c r="G181" s="14" t="str">
        <f>IF(OR('Source data'!BB180="",'Source data'!BB180=0,'Source data'!BC180=""),"",'Source data'!BC180/'Source data'!BB180-1)</f>
        <v/>
      </c>
      <c r="H181" s="14" t="str">
        <f>IF(OR('Source data'!BC180="",'Source data'!BC180=0,'Source data'!BD180=""),"",'Source data'!BD180/'Source data'!BC180-1)</f>
        <v/>
      </c>
      <c r="I181" s="14" t="str">
        <f>IF(OR('Source data'!BD180="",'Source data'!BD180=0,'Source data'!BE180=""),"",'Source data'!BE180/'Source data'!BD180-1)</f>
        <v/>
      </c>
      <c r="J181" s="14" t="str">
        <f>IF(OR('Source data'!BE180="",'Source data'!BE180=0,'Source data'!BF180=""),"",'Source data'!BF180/'Source data'!BE180-1)</f>
        <v/>
      </c>
      <c r="K181" s="14" t="str">
        <f>IF(OR('Source data'!BF180="",'Source data'!BF180=0,'Source data'!BG180=""),"",'Source data'!BG180/'Source data'!BF180-1)</f>
        <v/>
      </c>
      <c r="L181" s="14" t="str">
        <f>IF(OR('Source data'!BG180="",'Source data'!BG180=0,'Source data'!BH180=""),"",'Source data'!BH180/'Source data'!BG180-1)</f>
        <v/>
      </c>
    </row>
    <row r="182" spans="1:12">
      <c r="A182" s="10" t="s">
        <v>227</v>
      </c>
      <c r="B182" s="14" t="str">
        <f>IF(OR('Source data'!AW181="",'Source data'!AW181=0,'Source data'!AX181=""),"",'Source data'!AX181/'Source data'!AW181-1)</f>
        <v/>
      </c>
      <c r="C182" s="14" t="str">
        <f>IF(OR('Source data'!AX181="",'Source data'!AX181=0,'Source data'!AY181=""),"",'Source data'!AY181/'Source data'!AX181-1)</f>
        <v/>
      </c>
      <c r="D182" s="14" t="str">
        <f>IF(OR('Source data'!AY181="",'Source data'!AY181=0,'Source data'!AZ181=""),"",'Source data'!AZ181/'Source data'!AY181-1)</f>
        <v/>
      </c>
      <c r="E182" s="14" t="str">
        <f>IF(OR('Source data'!AZ181="",'Source data'!AZ181=0,'Source data'!BA181=""),"",'Source data'!BA181/'Source data'!AZ181-1)</f>
        <v/>
      </c>
      <c r="F182" s="14" t="str">
        <f>IF(OR('Source data'!BA181="",'Source data'!BA181=0,'Source data'!BB181=""),"",'Source data'!BB181/'Source data'!BA181-1)</f>
        <v/>
      </c>
      <c r="G182" s="14" t="str">
        <f>IF(OR('Source data'!BB181="",'Source data'!BB181=0,'Source data'!BC181=""),"",'Source data'!BC181/'Source data'!BB181-1)</f>
        <v/>
      </c>
      <c r="H182" s="14" t="str">
        <f>IF(OR('Source data'!BC181="",'Source data'!BC181=0,'Source data'!BD181=""),"",'Source data'!BD181/'Source data'!BC181-1)</f>
        <v/>
      </c>
      <c r="I182" s="14" t="str">
        <f>IF(OR('Source data'!BD181="",'Source data'!BD181=0,'Source data'!BE181=""),"",'Source data'!BE181/'Source data'!BD181-1)</f>
        <v/>
      </c>
      <c r="J182" s="14" t="str">
        <f>IF(OR('Source data'!BE181="",'Source data'!BE181=0,'Source data'!BF181=""),"",'Source data'!BF181/'Source data'!BE181-1)</f>
        <v/>
      </c>
      <c r="K182" s="14" t="str">
        <f>IF(OR('Source data'!BF181="",'Source data'!BF181=0,'Source data'!BG181=""),"",'Source data'!BG181/'Source data'!BF181-1)</f>
        <v/>
      </c>
      <c r="L182" s="14" t="str">
        <f>IF(OR('Source data'!BG181="",'Source data'!BG181=0,'Source data'!BH181=""),"",'Source data'!BH181/'Source data'!BG181-1)</f>
        <v/>
      </c>
    </row>
    <row r="183" spans="1:12">
      <c r="A183" s="10" t="s">
        <v>228</v>
      </c>
      <c r="B183" s="14" t="str">
        <f>IF(OR('Source data'!AW182="",'Source data'!AW182=0,'Source data'!AX182=""),"",'Source data'!AX182/'Source data'!AW182-1)</f>
        <v/>
      </c>
      <c r="C183" s="14" t="str">
        <f>IF(OR('Source data'!AX182="",'Source data'!AX182=0,'Source data'!AY182=""),"",'Source data'!AY182/'Source data'!AX182-1)</f>
        <v/>
      </c>
      <c r="D183" s="14" t="str">
        <f>IF(OR('Source data'!AY182="",'Source data'!AY182=0,'Source data'!AZ182=""),"",'Source data'!AZ182/'Source data'!AY182-1)</f>
        <v/>
      </c>
      <c r="E183" s="14" t="str">
        <f>IF(OR('Source data'!AZ182="",'Source data'!AZ182=0,'Source data'!BA182=""),"",'Source data'!BA182/'Source data'!AZ182-1)</f>
        <v/>
      </c>
      <c r="F183" s="14" t="str">
        <f>IF(OR('Source data'!BA182="",'Source data'!BA182=0,'Source data'!BB182=""),"",'Source data'!BB182/'Source data'!BA182-1)</f>
        <v/>
      </c>
      <c r="G183" s="14" t="str">
        <f>IF(OR('Source data'!BB182="",'Source data'!BB182=0,'Source data'!BC182=""),"",'Source data'!BC182/'Source data'!BB182-1)</f>
        <v/>
      </c>
      <c r="H183" s="14" t="str">
        <f>IF(OR('Source data'!BC182="",'Source data'!BC182=0,'Source data'!BD182=""),"",'Source data'!BD182/'Source data'!BC182-1)</f>
        <v/>
      </c>
      <c r="I183" s="14" t="str">
        <f>IF(OR('Source data'!BD182="",'Source data'!BD182=0,'Source data'!BE182=""),"",'Source data'!BE182/'Source data'!BD182-1)</f>
        <v/>
      </c>
      <c r="J183" s="14" t="str">
        <f>IF(OR('Source data'!BE182="",'Source data'!BE182=0,'Source data'!BF182=""),"",'Source data'!BF182/'Source data'!BE182-1)</f>
        <v/>
      </c>
      <c r="K183" s="14" t="str">
        <f>IF(OR('Source data'!BF182="",'Source data'!BF182=0,'Source data'!BG182=""),"",'Source data'!BG182/'Source data'!BF182-1)</f>
        <v/>
      </c>
      <c r="L183" s="14" t="str">
        <f>IF(OR('Source data'!BG182="",'Source data'!BG182=0,'Source data'!BH182=""),"",'Source data'!BH182/'Source data'!BG182-1)</f>
        <v/>
      </c>
    </row>
    <row r="184" spans="1:12">
      <c r="A184" s="10" t="s">
        <v>229</v>
      </c>
      <c r="B184" s="14" t="str">
        <f>IF(OR('Source data'!AW183="",'Source data'!AW183=0,'Source data'!AX183=""),"",'Source data'!AX183/'Source data'!AW183-1)</f>
        <v/>
      </c>
      <c r="C184" s="14" t="str">
        <f>IF(OR('Source data'!AX183="",'Source data'!AX183=0,'Source data'!AY183=""),"",'Source data'!AY183/'Source data'!AX183-1)</f>
        <v/>
      </c>
      <c r="D184" s="14" t="str">
        <f>IF(OR('Source data'!AY183="",'Source data'!AY183=0,'Source data'!AZ183=""),"",'Source data'!AZ183/'Source data'!AY183-1)</f>
        <v/>
      </c>
      <c r="E184" s="14" t="str">
        <f>IF(OR('Source data'!AZ183="",'Source data'!AZ183=0,'Source data'!BA183=""),"",'Source data'!BA183/'Source data'!AZ183-1)</f>
        <v/>
      </c>
      <c r="F184" s="14" t="str">
        <f>IF(OR('Source data'!BA183="",'Source data'!BA183=0,'Source data'!BB183=""),"",'Source data'!BB183/'Source data'!BA183-1)</f>
        <v/>
      </c>
      <c r="G184" s="14" t="str">
        <f>IF(OR('Source data'!BB183="",'Source data'!BB183=0,'Source data'!BC183=""),"",'Source data'!BC183/'Source data'!BB183-1)</f>
        <v/>
      </c>
      <c r="H184" s="14" t="str">
        <f>IF(OR('Source data'!BC183="",'Source data'!BC183=0,'Source data'!BD183=""),"",'Source data'!BD183/'Source data'!BC183-1)</f>
        <v/>
      </c>
      <c r="I184" s="14" t="str">
        <f>IF(OR('Source data'!BD183="",'Source data'!BD183=0,'Source data'!BE183=""),"",'Source data'!BE183/'Source data'!BD183-1)</f>
        <v/>
      </c>
      <c r="J184" s="14" t="str">
        <f>IF(OR('Source data'!BE183="",'Source data'!BE183=0,'Source data'!BF183=""),"",'Source data'!BF183/'Source data'!BE183-1)</f>
        <v/>
      </c>
      <c r="K184" s="14" t="str">
        <f>IF(OR('Source data'!BF183="",'Source data'!BF183=0,'Source data'!BG183=""),"",'Source data'!BG183/'Source data'!BF183-1)</f>
        <v/>
      </c>
      <c r="L184" s="14" t="str">
        <f>IF(OR('Source data'!BG183="",'Source data'!BG183=0,'Source data'!BH183=""),"",'Source data'!BH183/'Source data'!BG183-1)</f>
        <v/>
      </c>
    </row>
    <row r="185" spans="1:12">
      <c r="A185" s="10" t="s">
        <v>230</v>
      </c>
      <c r="B185" s="14" t="str">
        <f>IF(OR('Source data'!AW184="",'Source data'!AW184=0,'Source data'!AX184=""),"",'Source data'!AX184/'Source data'!AW184-1)</f>
        <v/>
      </c>
      <c r="C185" s="14" t="str">
        <f>IF(OR('Source data'!AX184="",'Source data'!AX184=0,'Source data'!AY184=""),"",'Source data'!AY184/'Source data'!AX184-1)</f>
        <v/>
      </c>
      <c r="D185" s="14" t="str">
        <f>IF(OR('Source data'!AY184="",'Source data'!AY184=0,'Source data'!AZ184=""),"",'Source data'!AZ184/'Source data'!AY184-1)</f>
        <v/>
      </c>
      <c r="E185" s="14" t="str">
        <f>IF(OR('Source data'!AZ184="",'Source data'!AZ184=0,'Source data'!BA184=""),"",'Source data'!BA184/'Source data'!AZ184-1)</f>
        <v/>
      </c>
      <c r="F185" s="14" t="str">
        <f>IF(OR('Source data'!BA184="",'Source data'!BA184=0,'Source data'!BB184=""),"",'Source data'!BB184/'Source data'!BA184-1)</f>
        <v/>
      </c>
      <c r="G185" s="14" t="str">
        <f>IF(OR('Source data'!BB184="",'Source data'!BB184=0,'Source data'!BC184=""),"",'Source data'!BC184/'Source data'!BB184-1)</f>
        <v/>
      </c>
      <c r="H185" s="14" t="str">
        <f>IF(OR('Source data'!BC184="",'Source data'!BC184=0,'Source data'!BD184=""),"",'Source data'!BD184/'Source data'!BC184-1)</f>
        <v/>
      </c>
      <c r="I185" s="14" t="str">
        <f>IF(OR('Source data'!BD184="",'Source data'!BD184=0,'Source data'!BE184=""),"",'Source data'!BE184/'Source data'!BD184-1)</f>
        <v/>
      </c>
      <c r="J185" s="14" t="str">
        <f>IF(OR('Source data'!BE184="",'Source data'!BE184=0,'Source data'!BF184=""),"",'Source data'!BF184/'Source data'!BE184-1)</f>
        <v/>
      </c>
      <c r="K185" s="14" t="str">
        <f>IF(OR('Source data'!BF184="",'Source data'!BF184=0,'Source data'!BG184=""),"",'Source data'!BG184/'Source data'!BF184-1)</f>
        <v/>
      </c>
      <c r="L185" s="14" t="str">
        <f>IF(OR('Source data'!BG184="",'Source data'!BG184=0,'Source data'!BH184=""),"",'Source data'!BH184/'Source data'!BG184-1)</f>
        <v/>
      </c>
    </row>
    <row r="186" spans="1:12">
      <c r="A186" s="10" t="s">
        <v>231</v>
      </c>
      <c r="B186" s="14" t="str">
        <f>IF(OR('Source data'!AW185="",'Source data'!AW185=0,'Source data'!AX185=""),"",'Source data'!AX185/'Source data'!AW185-1)</f>
        <v/>
      </c>
      <c r="C186" s="14" t="str">
        <f>IF(OR('Source data'!AX185="",'Source data'!AX185=0,'Source data'!AY185=""),"",'Source data'!AY185/'Source data'!AX185-1)</f>
        <v/>
      </c>
      <c r="D186" s="14" t="str">
        <f>IF(OR('Source data'!AY185="",'Source data'!AY185=0,'Source data'!AZ185=""),"",'Source data'!AZ185/'Source data'!AY185-1)</f>
        <v/>
      </c>
      <c r="E186" s="14" t="str">
        <f>IF(OR('Source data'!AZ185="",'Source data'!AZ185=0,'Source data'!BA185=""),"",'Source data'!BA185/'Source data'!AZ185-1)</f>
        <v/>
      </c>
      <c r="F186" s="14" t="str">
        <f>IF(OR('Source data'!BA185="",'Source data'!BA185=0,'Source data'!BB185=""),"",'Source data'!BB185/'Source data'!BA185-1)</f>
        <v/>
      </c>
      <c r="G186" s="14" t="str">
        <f>IF(OR('Source data'!BB185="",'Source data'!BB185=0,'Source data'!BC185=""),"",'Source data'!BC185/'Source data'!BB185-1)</f>
        <v/>
      </c>
      <c r="H186" s="14" t="str">
        <f>IF(OR('Source data'!BC185="",'Source data'!BC185=0,'Source data'!BD185=""),"",'Source data'!BD185/'Source data'!BC185-1)</f>
        <v/>
      </c>
      <c r="I186" s="14" t="str">
        <f>IF(OR('Source data'!BD185="",'Source data'!BD185=0,'Source data'!BE185=""),"",'Source data'!BE185/'Source data'!BD185-1)</f>
        <v/>
      </c>
      <c r="J186" s="14" t="str">
        <f>IF(OR('Source data'!BE185="",'Source data'!BE185=0,'Source data'!BF185=""),"",'Source data'!BF185/'Source data'!BE185-1)</f>
        <v/>
      </c>
      <c r="K186" s="14" t="str">
        <f>IF(OR('Source data'!BF185="",'Source data'!BF185=0,'Source data'!BG185=""),"",'Source data'!BG185/'Source data'!BF185-1)</f>
        <v/>
      </c>
      <c r="L186" s="14" t="str">
        <f>IF(OR('Source data'!BG185="",'Source data'!BG185=0,'Source data'!BH185=""),"",'Source data'!BH185/'Source data'!BG185-1)</f>
        <v/>
      </c>
    </row>
    <row r="187" spans="1:12">
      <c r="A187" s="10" t="s">
        <v>232</v>
      </c>
      <c r="B187" s="14" t="str">
        <f>IF(OR('Source data'!AW186="",'Source data'!AW186=0,'Source data'!AX186=""),"",'Source data'!AX186/'Source data'!AW186-1)</f>
        <v/>
      </c>
      <c r="C187" s="14" t="str">
        <f>IF(OR('Source data'!AX186="",'Source data'!AX186=0,'Source data'!AY186=""),"",'Source data'!AY186/'Source data'!AX186-1)</f>
        <v/>
      </c>
      <c r="D187" s="14" t="str">
        <f>IF(OR('Source data'!AY186="",'Source data'!AY186=0,'Source data'!AZ186=""),"",'Source data'!AZ186/'Source data'!AY186-1)</f>
        <v/>
      </c>
      <c r="E187" s="14" t="str">
        <f>IF(OR('Source data'!AZ186="",'Source data'!AZ186=0,'Source data'!BA186=""),"",'Source data'!BA186/'Source data'!AZ186-1)</f>
        <v/>
      </c>
      <c r="F187" s="14" t="str">
        <f>IF(OR('Source data'!BA186="",'Source data'!BA186=0,'Source data'!BB186=""),"",'Source data'!BB186/'Source data'!BA186-1)</f>
        <v/>
      </c>
      <c r="G187" s="14" t="str">
        <f>IF(OR('Source data'!BB186="",'Source data'!BB186=0,'Source data'!BC186=""),"",'Source data'!BC186/'Source data'!BB186-1)</f>
        <v/>
      </c>
      <c r="H187" s="14" t="str">
        <f>IF(OR('Source data'!BC186="",'Source data'!BC186=0,'Source data'!BD186=""),"",'Source data'!BD186/'Source data'!BC186-1)</f>
        <v/>
      </c>
      <c r="I187" s="14" t="str">
        <f>IF(OR('Source data'!BD186="",'Source data'!BD186=0,'Source data'!BE186=""),"",'Source data'!BE186/'Source data'!BD186-1)</f>
        <v/>
      </c>
      <c r="J187" s="14" t="str">
        <f>IF(OR('Source data'!BE186="",'Source data'!BE186=0,'Source data'!BF186=""),"",'Source data'!BF186/'Source data'!BE186-1)</f>
        <v/>
      </c>
      <c r="K187" s="14" t="str">
        <f>IF(OR('Source data'!BF186="",'Source data'!BF186=0,'Source data'!BG186=""),"",'Source data'!BG186/'Source data'!BF186-1)</f>
        <v/>
      </c>
      <c r="L187" s="14" t="str">
        <f>IF(OR('Source data'!BG186="",'Source data'!BG186=0,'Source data'!BH186=""),"",'Source data'!BH186/'Source data'!BG186-1)</f>
        <v/>
      </c>
    </row>
    <row r="188" spans="1:12">
      <c r="A188" s="10" t="s">
        <v>233</v>
      </c>
      <c r="B188" s="14" t="str">
        <f>IF(OR('Source data'!AW187="",'Source data'!AW187=0,'Source data'!AX187=""),"",'Source data'!AX187/'Source data'!AW187-1)</f>
        <v/>
      </c>
      <c r="C188" s="14" t="str">
        <f>IF(OR('Source data'!AX187="",'Source data'!AX187=0,'Source data'!AY187=""),"",'Source data'!AY187/'Source data'!AX187-1)</f>
        <v/>
      </c>
      <c r="D188" s="14" t="str">
        <f>IF(OR('Source data'!AY187="",'Source data'!AY187=0,'Source data'!AZ187=""),"",'Source data'!AZ187/'Source data'!AY187-1)</f>
        <v/>
      </c>
      <c r="E188" s="14" t="str">
        <f>IF(OR('Source data'!AZ187="",'Source data'!AZ187=0,'Source data'!BA187=""),"",'Source data'!BA187/'Source data'!AZ187-1)</f>
        <v/>
      </c>
      <c r="F188" s="14" t="str">
        <f>IF(OR('Source data'!BA187="",'Source data'!BA187=0,'Source data'!BB187=""),"",'Source data'!BB187/'Source data'!BA187-1)</f>
        <v/>
      </c>
      <c r="G188" s="14" t="str">
        <f>IF(OR('Source data'!BB187="",'Source data'!BB187=0,'Source data'!BC187=""),"",'Source data'!BC187/'Source data'!BB187-1)</f>
        <v/>
      </c>
      <c r="H188" s="14" t="str">
        <f>IF(OR('Source data'!BC187="",'Source data'!BC187=0,'Source data'!BD187=""),"",'Source data'!BD187/'Source data'!BC187-1)</f>
        <v/>
      </c>
      <c r="I188" s="14" t="str">
        <f>IF(OR('Source data'!BD187="",'Source data'!BD187=0,'Source data'!BE187=""),"",'Source data'!BE187/'Source data'!BD187-1)</f>
        <v/>
      </c>
      <c r="J188" s="14" t="str">
        <f>IF(OR('Source data'!BE187="",'Source data'!BE187=0,'Source data'!BF187=""),"",'Source data'!BF187/'Source data'!BE187-1)</f>
        <v/>
      </c>
      <c r="K188" s="14" t="str">
        <f>IF(OR('Source data'!BF187="",'Source data'!BF187=0,'Source data'!BG187=""),"",'Source data'!BG187/'Source data'!BF187-1)</f>
        <v/>
      </c>
      <c r="L188" s="14" t="str">
        <f>IF(OR('Source data'!BG187="",'Source data'!BG187=0,'Source data'!BH187=""),"",'Source data'!BH187/'Source data'!BG187-1)</f>
        <v/>
      </c>
    </row>
    <row r="189" spans="1:12">
      <c r="A189" s="10" t="s">
        <v>234</v>
      </c>
      <c r="B189" s="14" t="str">
        <f>IF(OR('Source data'!AW188="",'Source data'!AW188=0,'Source data'!AX188=""),"",'Source data'!AX188/'Source data'!AW188-1)</f>
        <v/>
      </c>
      <c r="C189" s="14" t="str">
        <f>IF(OR('Source data'!AX188="",'Source data'!AX188=0,'Source data'!AY188=""),"",'Source data'!AY188/'Source data'!AX188-1)</f>
        <v/>
      </c>
      <c r="D189" s="14" t="str">
        <f>IF(OR('Source data'!AY188="",'Source data'!AY188=0,'Source data'!AZ188=""),"",'Source data'!AZ188/'Source data'!AY188-1)</f>
        <v/>
      </c>
      <c r="E189" s="14" t="str">
        <f>IF(OR('Source data'!AZ188="",'Source data'!AZ188=0,'Source data'!BA188=""),"",'Source data'!BA188/'Source data'!AZ188-1)</f>
        <v/>
      </c>
      <c r="F189" s="14" t="str">
        <f>IF(OR('Source data'!BA188="",'Source data'!BA188=0,'Source data'!BB188=""),"",'Source data'!BB188/'Source data'!BA188-1)</f>
        <v/>
      </c>
      <c r="G189" s="14" t="str">
        <f>IF(OR('Source data'!BB188="",'Source data'!BB188=0,'Source data'!BC188=""),"",'Source data'!BC188/'Source data'!BB188-1)</f>
        <v/>
      </c>
      <c r="H189" s="14" t="str">
        <f>IF(OR('Source data'!BC188="",'Source data'!BC188=0,'Source data'!BD188=""),"",'Source data'!BD188/'Source data'!BC188-1)</f>
        <v/>
      </c>
      <c r="I189" s="14" t="str">
        <f>IF(OR('Source data'!BD188="",'Source data'!BD188=0,'Source data'!BE188=""),"",'Source data'!BE188/'Source data'!BD188-1)</f>
        <v/>
      </c>
      <c r="J189" s="14" t="str">
        <f>IF(OR('Source data'!BE188="",'Source data'!BE188=0,'Source data'!BF188=""),"",'Source data'!BF188/'Source data'!BE188-1)</f>
        <v/>
      </c>
      <c r="K189" s="14" t="str">
        <f>IF(OR('Source data'!BF188="",'Source data'!BF188=0,'Source data'!BG188=""),"",'Source data'!BG188/'Source data'!BF188-1)</f>
        <v/>
      </c>
      <c r="L189" s="14" t="str">
        <f>IF(OR('Source data'!BG188="",'Source data'!BG188=0,'Source data'!BH188=""),"",'Source data'!BH188/'Source data'!BG188-1)</f>
        <v/>
      </c>
    </row>
    <row r="190" spans="1:12">
      <c r="A190" s="10" t="s">
        <v>235</v>
      </c>
      <c r="B190" s="14" t="str">
        <f>IF(OR('Source data'!AW189="",'Source data'!AW189=0,'Source data'!AX189=""),"",'Source data'!AX189/'Source data'!AW189-1)</f>
        <v/>
      </c>
      <c r="C190" s="14" t="str">
        <f>IF(OR('Source data'!AX189="",'Source data'!AX189=0,'Source data'!AY189=""),"",'Source data'!AY189/'Source data'!AX189-1)</f>
        <v/>
      </c>
      <c r="D190" s="14" t="str">
        <f>IF(OR('Source data'!AY189="",'Source data'!AY189=0,'Source data'!AZ189=""),"",'Source data'!AZ189/'Source data'!AY189-1)</f>
        <v/>
      </c>
      <c r="E190" s="14" t="str">
        <f>IF(OR('Source data'!AZ189="",'Source data'!AZ189=0,'Source data'!BA189=""),"",'Source data'!BA189/'Source data'!AZ189-1)</f>
        <v/>
      </c>
      <c r="F190" s="14" t="str">
        <f>IF(OR('Source data'!BA189="",'Source data'!BA189=0,'Source data'!BB189=""),"",'Source data'!BB189/'Source data'!BA189-1)</f>
        <v/>
      </c>
      <c r="G190" s="14" t="str">
        <f>IF(OR('Source data'!BB189="",'Source data'!BB189=0,'Source data'!BC189=""),"",'Source data'!BC189/'Source data'!BB189-1)</f>
        <v/>
      </c>
      <c r="H190" s="14" t="str">
        <f>IF(OR('Source data'!BC189="",'Source data'!BC189=0,'Source data'!BD189=""),"",'Source data'!BD189/'Source data'!BC189-1)</f>
        <v/>
      </c>
      <c r="I190" s="14" t="str">
        <f>IF(OR('Source data'!BD189="",'Source data'!BD189=0,'Source data'!BE189=""),"",'Source data'!BE189/'Source data'!BD189-1)</f>
        <v/>
      </c>
      <c r="J190" s="14" t="str">
        <f>IF(OR('Source data'!BE189="",'Source data'!BE189=0,'Source data'!BF189=""),"",'Source data'!BF189/'Source data'!BE189-1)</f>
        <v/>
      </c>
      <c r="K190" s="14" t="str">
        <f>IF(OR('Source data'!BF189="",'Source data'!BF189=0,'Source data'!BG189=""),"",'Source data'!BG189/'Source data'!BF189-1)</f>
        <v/>
      </c>
      <c r="L190" s="14" t="str">
        <f>IF(OR('Source data'!BG189="",'Source data'!BG189=0,'Source data'!BH189=""),"",'Source data'!BH189/'Source data'!BG189-1)</f>
        <v/>
      </c>
    </row>
    <row r="191" spans="1:12">
      <c r="A191" s="10" t="s">
        <v>236</v>
      </c>
      <c r="B191" s="14" t="str">
        <f>IF(OR('Source data'!AW190="",'Source data'!AW190=0,'Source data'!AX190=""),"",'Source data'!AX190/'Source data'!AW190-1)</f>
        <v/>
      </c>
      <c r="C191" s="14" t="str">
        <f>IF(OR('Source data'!AX190="",'Source data'!AX190=0,'Source data'!AY190=""),"",'Source data'!AY190/'Source data'!AX190-1)</f>
        <v/>
      </c>
      <c r="D191" s="14" t="str">
        <f>IF(OR('Source data'!AY190="",'Source data'!AY190=0,'Source data'!AZ190=""),"",'Source data'!AZ190/'Source data'!AY190-1)</f>
        <v/>
      </c>
      <c r="E191" s="14" t="str">
        <f>IF(OR('Source data'!AZ190="",'Source data'!AZ190=0,'Source data'!BA190=""),"",'Source data'!BA190/'Source data'!AZ190-1)</f>
        <v/>
      </c>
      <c r="F191" s="14" t="str">
        <f>IF(OR('Source data'!BA190="",'Source data'!BA190=0,'Source data'!BB190=""),"",'Source data'!BB190/'Source data'!BA190-1)</f>
        <v/>
      </c>
      <c r="G191" s="14" t="str">
        <f>IF(OR('Source data'!BB190="",'Source data'!BB190=0,'Source data'!BC190=""),"",'Source data'!BC190/'Source data'!BB190-1)</f>
        <v/>
      </c>
      <c r="H191" s="14" t="str">
        <f>IF(OR('Source data'!BC190="",'Source data'!BC190=0,'Source data'!BD190=""),"",'Source data'!BD190/'Source data'!BC190-1)</f>
        <v/>
      </c>
      <c r="I191" s="14" t="str">
        <f>IF(OR('Source data'!BD190="",'Source data'!BD190=0,'Source data'!BE190=""),"",'Source data'!BE190/'Source data'!BD190-1)</f>
        <v/>
      </c>
      <c r="J191" s="14" t="str">
        <f>IF(OR('Source data'!BE190="",'Source data'!BE190=0,'Source data'!BF190=""),"",'Source data'!BF190/'Source data'!BE190-1)</f>
        <v/>
      </c>
      <c r="K191" s="14" t="str">
        <f>IF(OR('Source data'!BF190="",'Source data'!BF190=0,'Source data'!BG190=""),"",'Source data'!BG190/'Source data'!BF190-1)</f>
        <v/>
      </c>
      <c r="L191" s="14" t="str">
        <f>IF(OR('Source data'!BG190="",'Source data'!BG190=0,'Source data'!BH190=""),"",'Source data'!BH190/'Source data'!BG190-1)</f>
        <v/>
      </c>
    </row>
    <row r="192" spans="1:12">
      <c r="A192" s="10" t="s">
        <v>237</v>
      </c>
      <c r="B192" s="14" t="str">
        <f>IF(OR('Source data'!AW191="",'Source data'!AW191=0,'Source data'!AX191=""),"",'Source data'!AX191/'Source data'!AW191-1)</f>
        <v/>
      </c>
      <c r="C192" s="14" t="str">
        <f>IF(OR('Source data'!AX191="",'Source data'!AX191=0,'Source data'!AY191=""),"",'Source data'!AY191/'Source data'!AX191-1)</f>
        <v/>
      </c>
      <c r="D192" s="14" t="str">
        <f>IF(OR('Source data'!AY191="",'Source data'!AY191=0,'Source data'!AZ191=""),"",'Source data'!AZ191/'Source data'!AY191-1)</f>
        <v/>
      </c>
      <c r="E192" s="14" t="str">
        <f>IF(OR('Source data'!AZ191="",'Source data'!AZ191=0,'Source data'!BA191=""),"",'Source data'!BA191/'Source data'!AZ191-1)</f>
        <v/>
      </c>
      <c r="F192" s="14" t="str">
        <f>IF(OR('Source data'!BA191="",'Source data'!BA191=0,'Source data'!BB191=""),"",'Source data'!BB191/'Source data'!BA191-1)</f>
        <v/>
      </c>
      <c r="G192" s="14" t="str">
        <f>IF(OR('Source data'!BB191="",'Source data'!BB191=0,'Source data'!BC191=""),"",'Source data'!BC191/'Source data'!BB191-1)</f>
        <v/>
      </c>
      <c r="H192" s="14" t="str">
        <f>IF(OR('Source data'!BC191="",'Source data'!BC191=0,'Source data'!BD191=""),"",'Source data'!BD191/'Source data'!BC191-1)</f>
        <v/>
      </c>
      <c r="I192" s="14" t="str">
        <f>IF(OR('Source data'!BD191="",'Source data'!BD191=0,'Source data'!BE191=""),"",'Source data'!BE191/'Source data'!BD191-1)</f>
        <v/>
      </c>
      <c r="J192" s="14" t="str">
        <f>IF(OR('Source data'!BE191="",'Source data'!BE191=0,'Source data'!BF191=""),"",'Source data'!BF191/'Source data'!BE191-1)</f>
        <v/>
      </c>
      <c r="K192" s="14" t="str">
        <f>IF(OR('Source data'!BF191="",'Source data'!BF191=0,'Source data'!BG191=""),"",'Source data'!BG191/'Source data'!BF191-1)</f>
        <v/>
      </c>
      <c r="L192" s="14" t="str">
        <f>IF(OR('Source data'!BG191="",'Source data'!BG191=0,'Source data'!BH191=""),"",'Source data'!BH191/'Source data'!BG191-1)</f>
        <v/>
      </c>
    </row>
    <row r="193" spans="1:12">
      <c r="A193" s="10" t="s">
        <v>238</v>
      </c>
      <c r="B193" s="14" t="str">
        <f>IF(OR('Source data'!AW192="",'Source data'!AW192=0,'Source data'!AX192=""),"",'Source data'!AX192/'Source data'!AW192-1)</f>
        <v/>
      </c>
      <c r="C193" s="14" t="str">
        <f>IF(OR('Source data'!AX192="",'Source data'!AX192=0,'Source data'!AY192=""),"",'Source data'!AY192/'Source data'!AX192-1)</f>
        <v/>
      </c>
      <c r="D193" s="14" t="str">
        <f>IF(OR('Source data'!AY192="",'Source data'!AY192=0,'Source data'!AZ192=""),"",'Source data'!AZ192/'Source data'!AY192-1)</f>
        <v/>
      </c>
      <c r="E193" s="14" t="str">
        <f>IF(OR('Source data'!AZ192="",'Source data'!AZ192=0,'Source data'!BA192=""),"",'Source data'!BA192/'Source data'!AZ192-1)</f>
        <v/>
      </c>
      <c r="F193" s="14" t="str">
        <f>IF(OR('Source data'!BA192="",'Source data'!BA192=0,'Source data'!BB192=""),"",'Source data'!BB192/'Source data'!BA192-1)</f>
        <v/>
      </c>
      <c r="G193" s="14" t="str">
        <f>IF(OR('Source data'!BB192="",'Source data'!BB192=0,'Source data'!BC192=""),"",'Source data'!BC192/'Source data'!BB192-1)</f>
        <v/>
      </c>
      <c r="H193" s="14" t="str">
        <f>IF(OR('Source data'!BC192="",'Source data'!BC192=0,'Source data'!BD192=""),"",'Source data'!BD192/'Source data'!BC192-1)</f>
        <v/>
      </c>
      <c r="I193" s="14" t="str">
        <f>IF(OR('Source data'!BD192="",'Source data'!BD192=0,'Source data'!BE192=""),"",'Source data'!BE192/'Source data'!BD192-1)</f>
        <v/>
      </c>
      <c r="J193" s="14" t="str">
        <f>IF(OR('Source data'!BE192="",'Source data'!BE192=0,'Source data'!BF192=""),"",'Source data'!BF192/'Source data'!BE192-1)</f>
        <v/>
      </c>
      <c r="K193" s="14" t="str">
        <f>IF(OR('Source data'!BF192="",'Source data'!BF192=0,'Source data'!BG192=""),"",'Source data'!BG192/'Source data'!BF192-1)</f>
        <v/>
      </c>
      <c r="L193" s="14" t="str">
        <f>IF(OR('Source data'!BG192="",'Source data'!BG192=0,'Source data'!BH192=""),"",'Source data'!BH192/'Source data'!BG192-1)</f>
        <v/>
      </c>
    </row>
    <row r="194" spans="1:12">
      <c r="A194" s="10" t="s">
        <v>239</v>
      </c>
      <c r="B194" s="14" t="str">
        <f>IF(OR('Source data'!AW193="",'Source data'!AW193=0,'Source data'!AX193=""),"",'Source data'!AX193/'Source data'!AW193-1)</f>
        <v/>
      </c>
      <c r="C194" s="14" t="str">
        <f>IF(OR('Source data'!AX193="",'Source data'!AX193=0,'Source data'!AY193=""),"",'Source data'!AY193/'Source data'!AX193-1)</f>
        <v/>
      </c>
      <c r="D194" s="14" t="str">
        <f>IF(OR('Source data'!AY193="",'Source data'!AY193=0,'Source data'!AZ193=""),"",'Source data'!AZ193/'Source data'!AY193-1)</f>
        <v/>
      </c>
      <c r="E194" s="14" t="str">
        <f>IF(OR('Source data'!AZ193="",'Source data'!AZ193=0,'Source data'!BA193=""),"",'Source data'!BA193/'Source data'!AZ193-1)</f>
        <v/>
      </c>
      <c r="F194" s="14" t="str">
        <f>IF(OR('Source data'!BA193="",'Source data'!BA193=0,'Source data'!BB193=""),"",'Source data'!BB193/'Source data'!BA193-1)</f>
        <v/>
      </c>
      <c r="G194" s="14" t="str">
        <f>IF(OR('Source data'!BB193="",'Source data'!BB193=0,'Source data'!BC193=""),"",'Source data'!BC193/'Source data'!BB193-1)</f>
        <v/>
      </c>
      <c r="H194" s="14" t="str">
        <f>IF(OR('Source data'!BC193="",'Source data'!BC193=0,'Source data'!BD193=""),"",'Source data'!BD193/'Source data'!BC193-1)</f>
        <v/>
      </c>
      <c r="I194" s="14" t="str">
        <f>IF(OR('Source data'!BD193="",'Source data'!BD193=0,'Source data'!BE193=""),"",'Source data'!BE193/'Source data'!BD193-1)</f>
        <v/>
      </c>
      <c r="J194" s="14" t="str">
        <f>IF(OR('Source data'!BE193="",'Source data'!BE193=0,'Source data'!BF193=""),"",'Source data'!BF193/'Source data'!BE193-1)</f>
        <v/>
      </c>
      <c r="K194" s="14" t="str">
        <f>IF(OR('Source data'!BF193="",'Source data'!BF193=0,'Source data'!BG193=""),"",'Source data'!BG193/'Source data'!BF193-1)</f>
        <v/>
      </c>
      <c r="L194" s="14" t="str">
        <f>IF(OR('Source data'!BG193="",'Source data'!BG193=0,'Source data'!BH193=""),"",'Source data'!BH193/'Source data'!BG193-1)</f>
        <v/>
      </c>
    </row>
    <row r="195" spans="1:12">
      <c r="A195" s="10" t="s">
        <v>240</v>
      </c>
      <c r="B195" s="14" t="str">
        <f>IF(OR('Source data'!AW194="",'Source data'!AW194=0,'Source data'!AX194=""),"",'Source data'!AX194/'Source data'!AW194-1)</f>
        <v/>
      </c>
      <c r="C195" s="14" t="str">
        <f>IF(OR('Source data'!AX194="",'Source data'!AX194=0,'Source data'!AY194=""),"",'Source data'!AY194/'Source data'!AX194-1)</f>
        <v/>
      </c>
      <c r="D195" s="14" t="str">
        <f>IF(OR('Source data'!AY194="",'Source data'!AY194=0,'Source data'!AZ194=""),"",'Source data'!AZ194/'Source data'!AY194-1)</f>
        <v/>
      </c>
      <c r="E195" s="14" t="str">
        <f>IF(OR('Source data'!AZ194="",'Source data'!AZ194=0,'Source data'!BA194=""),"",'Source data'!BA194/'Source data'!AZ194-1)</f>
        <v/>
      </c>
      <c r="F195" s="14" t="str">
        <f>IF(OR('Source data'!BA194="",'Source data'!BA194=0,'Source data'!BB194=""),"",'Source data'!BB194/'Source data'!BA194-1)</f>
        <v/>
      </c>
      <c r="G195" s="14" t="str">
        <f>IF(OR('Source data'!BB194="",'Source data'!BB194=0,'Source data'!BC194=""),"",'Source data'!BC194/'Source data'!BB194-1)</f>
        <v/>
      </c>
      <c r="H195" s="14" t="str">
        <f>IF(OR('Source data'!BC194="",'Source data'!BC194=0,'Source data'!BD194=""),"",'Source data'!BD194/'Source data'!BC194-1)</f>
        <v/>
      </c>
      <c r="I195" s="14" t="str">
        <f>IF(OR('Source data'!BD194="",'Source data'!BD194=0,'Source data'!BE194=""),"",'Source data'!BE194/'Source data'!BD194-1)</f>
        <v/>
      </c>
      <c r="J195" s="14" t="str">
        <f>IF(OR('Source data'!BE194="",'Source data'!BE194=0,'Source data'!BF194=""),"",'Source data'!BF194/'Source data'!BE194-1)</f>
        <v/>
      </c>
      <c r="K195" s="14" t="str">
        <f>IF(OR('Source data'!BF194="",'Source data'!BF194=0,'Source data'!BG194=""),"",'Source data'!BG194/'Source data'!BF194-1)</f>
        <v/>
      </c>
      <c r="L195" s="14" t="str">
        <f>IF(OR('Source data'!BG194="",'Source data'!BG194=0,'Source data'!BH194=""),"",'Source data'!BH194/'Source data'!BG194-1)</f>
        <v/>
      </c>
    </row>
    <row r="196" spans="1:12">
      <c r="A196" s="10" t="s">
        <v>241</v>
      </c>
      <c r="B196" s="14" t="str">
        <f>IF(OR('Source data'!AW195="",'Source data'!AW195=0,'Source data'!AX195=""),"",'Source data'!AX195/'Source data'!AW195-1)</f>
        <v/>
      </c>
      <c r="C196" s="14" t="str">
        <f>IF(OR('Source data'!AX195="",'Source data'!AX195=0,'Source data'!AY195=""),"",'Source data'!AY195/'Source data'!AX195-1)</f>
        <v/>
      </c>
      <c r="D196" s="14" t="str">
        <f>IF(OR('Source data'!AY195="",'Source data'!AY195=0,'Source data'!AZ195=""),"",'Source data'!AZ195/'Source data'!AY195-1)</f>
        <v/>
      </c>
      <c r="E196" s="14" t="str">
        <f>IF(OR('Source data'!AZ195="",'Source data'!AZ195=0,'Source data'!BA195=""),"",'Source data'!BA195/'Source data'!AZ195-1)</f>
        <v/>
      </c>
      <c r="F196" s="14" t="str">
        <f>IF(OR('Source data'!BA195="",'Source data'!BA195=0,'Source data'!BB195=""),"",'Source data'!BB195/'Source data'!BA195-1)</f>
        <v/>
      </c>
      <c r="G196" s="14" t="str">
        <f>IF(OR('Source data'!BB195="",'Source data'!BB195=0,'Source data'!BC195=""),"",'Source data'!BC195/'Source data'!BB195-1)</f>
        <v/>
      </c>
      <c r="H196" s="14" t="str">
        <f>IF(OR('Source data'!BC195="",'Source data'!BC195=0,'Source data'!BD195=""),"",'Source data'!BD195/'Source data'!BC195-1)</f>
        <v/>
      </c>
      <c r="I196" s="14" t="str">
        <f>IF(OR('Source data'!BD195="",'Source data'!BD195=0,'Source data'!BE195=""),"",'Source data'!BE195/'Source data'!BD195-1)</f>
        <v/>
      </c>
      <c r="J196" s="14" t="str">
        <f>IF(OR('Source data'!BE195="",'Source data'!BE195=0,'Source data'!BF195=""),"",'Source data'!BF195/'Source data'!BE195-1)</f>
        <v/>
      </c>
      <c r="K196" s="14" t="str">
        <f>IF(OR('Source data'!BF195="",'Source data'!BF195=0,'Source data'!BG195=""),"",'Source data'!BG195/'Source data'!BF195-1)</f>
        <v/>
      </c>
      <c r="L196" s="14" t="str">
        <f>IF(OR('Source data'!BG195="",'Source data'!BG195=0,'Source data'!BH195=""),"",'Source data'!BH195/'Source data'!BG195-1)</f>
        <v/>
      </c>
    </row>
    <row r="197" spans="1:12">
      <c r="A197" s="10" t="s">
        <v>242</v>
      </c>
      <c r="B197" s="14" t="str">
        <f>IF(OR('Source data'!AW196="",'Source data'!AW196=0,'Source data'!AX196=""),"",'Source data'!AX196/'Source data'!AW196-1)</f>
        <v/>
      </c>
      <c r="C197" s="14" t="str">
        <f>IF(OR('Source data'!AX196="",'Source data'!AX196=0,'Source data'!AY196=""),"",'Source data'!AY196/'Source data'!AX196-1)</f>
        <v/>
      </c>
      <c r="D197" s="14" t="str">
        <f>IF(OR('Source data'!AY196="",'Source data'!AY196=0,'Source data'!AZ196=""),"",'Source data'!AZ196/'Source data'!AY196-1)</f>
        <v/>
      </c>
      <c r="E197" s="14" t="str">
        <f>IF(OR('Source data'!AZ196="",'Source data'!AZ196=0,'Source data'!BA196=""),"",'Source data'!BA196/'Source data'!AZ196-1)</f>
        <v/>
      </c>
      <c r="F197" s="14" t="str">
        <f>IF(OR('Source data'!BA196="",'Source data'!BA196=0,'Source data'!BB196=""),"",'Source data'!BB196/'Source data'!BA196-1)</f>
        <v/>
      </c>
      <c r="G197" s="14" t="str">
        <f>IF(OR('Source data'!BB196="",'Source data'!BB196=0,'Source data'!BC196=""),"",'Source data'!BC196/'Source data'!BB196-1)</f>
        <v/>
      </c>
      <c r="H197" s="14" t="str">
        <f>IF(OR('Source data'!BC196="",'Source data'!BC196=0,'Source data'!BD196=""),"",'Source data'!BD196/'Source data'!BC196-1)</f>
        <v/>
      </c>
      <c r="I197" s="14">
        <f>IF(OR('Source data'!BD196="",'Source data'!BD196=0,'Source data'!BE196=""),"",'Source data'!BE196/'Source data'!BD196-1)</f>
        <v>-1</v>
      </c>
      <c r="J197" s="14" t="str">
        <f>IF(OR('Source data'!BE196="",'Source data'!BE196=0,'Source data'!BF196=""),"",'Source data'!BF196/'Source data'!BE196-1)</f>
        <v/>
      </c>
      <c r="K197" s="14" t="str">
        <f>IF(OR('Source data'!BF196="",'Source data'!BF196=0,'Source data'!BG196=""),"",'Source data'!BG196/'Source data'!BF196-1)</f>
        <v/>
      </c>
      <c r="L197" s="14" t="str">
        <f>IF(OR('Source data'!BG196="",'Source data'!BG196=0,'Source data'!BH196=""),"",'Source data'!BH196/'Source data'!BG196-1)</f>
        <v/>
      </c>
    </row>
    <row r="198" spans="1:12">
      <c r="A198" s="10" t="s">
        <v>243</v>
      </c>
      <c r="B198" s="14" t="str">
        <f>IF(OR('Source data'!AW197="",'Source data'!AW197=0,'Source data'!AX197=""),"",'Source data'!AX197/'Source data'!AW197-1)</f>
        <v/>
      </c>
      <c r="C198" s="14" t="str">
        <f>IF(OR('Source data'!AX197="",'Source data'!AX197=0,'Source data'!AY197=""),"",'Source data'!AY197/'Source data'!AX197-1)</f>
        <v/>
      </c>
      <c r="D198" s="14" t="str">
        <f>IF(OR('Source data'!AY197="",'Source data'!AY197=0,'Source data'!AZ197=""),"",'Source data'!AZ197/'Source data'!AY197-1)</f>
        <v/>
      </c>
      <c r="E198" s="14" t="str">
        <f>IF(OR('Source data'!AZ197="",'Source data'!AZ197=0,'Source data'!BA197=""),"",'Source data'!BA197/'Source data'!AZ197-1)</f>
        <v/>
      </c>
      <c r="F198" s="14" t="str">
        <f>IF(OR('Source data'!BA197="",'Source data'!BA197=0,'Source data'!BB197=""),"",'Source data'!BB197/'Source data'!BA197-1)</f>
        <v/>
      </c>
      <c r="G198" s="14" t="str">
        <f>IF(OR('Source data'!BB197="",'Source data'!BB197=0,'Source data'!BC197=""),"",'Source data'!BC197/'Source data'!BB197-1)</f>
        <v/>
      </c>
      <c r="H198" s="14" t="str">
        <f>IF(OR('Source data'!BC197="",'Source data'!BC197=0,'Source data'!BD197=""),"",'Source data'!BD197/'Source data'!BC197-1)</f>
        <v/>
      </c>
      <c r="I198" s="14" t="str">
        <f>IF(OR('Source data'!BD197="",'Source data'!BD197=0,'Source data'!BE197=""),"",'Source data'!BE197/'Source data'!BD197-1)</f>
        <v/>
      </c>
      <c r="J198" s="14" t="str">
        <f>IF(OR('Source data'!BE197="",'Source data'!BE197=0,'Source data'!BF197=""),"",'Source data'!BF197/'Source data'!BE197-1)</f>
        <v/>
      </c>
      <c r="K198" s="14" t="str">
        <f>IF(OR('Source data'!BF197="",'Source data'!BF197=0,'Source data'!BG197=""),"",'Source data'!BG197/'Source data'!BF197-1)</f>
        <v/>
      </c>
      <c r="L198" s="14" t="str">
        <f>IF(OR('Source data'!BG197="",'Source data'!BG197=0,'Source data'!BH197=""),"",'Source data'!BH197/'Source data'!BG197-1)</f>
        <v/>
      </c>
    </row>
    <row r="199" spans="1:12">
      <c r="A199" s="10" t="s">
        <v>244</v>
      </c>
      <c r="B199" s="14" t="str">
        <f>IF(OR('Source data'!AW198="",'Source data'!AW198=0,'Source data'!AX198=""),"",'Source data'!AX198/'Source data'!AW198-1)</f>
        <v/>
      </c>
      <c r="C199" s="14" t="str">
        <f>IF(OR('Source data'!AX198="",'Source data'!AX198=0,'Source data'!AY198=""),"",'Source data'!AY198/'Source data'!AX198-1)</f>
        <v/>
      </c>
      <c r="D199" s="14" t="str">
        <f>IF(OR('Source data'!AY198="",'Source data'!AY198=0,'Source data'!AZ198=""),"",'Source data'!AZ198/'Source data'!AY198-1)</f>
        <v/>
      </c>
      <c r="E199" s="14" t="str">
        <f>IF(OR('Source data'!AZ198="",'Source data'!AZ198=0,'Source data'!BA198=""),"",'Source data'!BA198/'Source data'!AZ198-1)</f>
        <v/>
      </c>
      <c r="F199" s="14" t="str">
        <f>IF(OR('Source data'!BA198="",'Source data'!BA198=0,'Source data'!BB198=""),"",'Source data'!BB198/'Source data'!BA198-1)</f>
        <v/>
      </c>
      <c r="G199" s="14" t="str">
        <f>IF(OR('Source data'!BB198="",'Source data'!BB198=0,'Source data'!BC198=""),"",'Source data'!BC198/'Source data'!BB198-1)</f>
        <v/>
      </c>
      <c r="H199" s="14" t="str">
        <f>IF(OR('Source data'!BC198="",'Source data'!BC198=0,'Source data'!BD198=""),"",'Source data'!BD198/'Source data'!BC198-1)</f>
        <v/>
      </c>
      <c r="I199" s="14" t="str">
        <f>IF(OR('Source data'!BD198="",'Source data'!BD198=0,'Source data'!BE198=""),"",'Source data'!BE198/'Source data'!BD198-1)</f>
        <v/>
      </c>
      <c r="J199" s="14" t="str">
        <f>IF(OR('Source data'!BE198="",'Source data'!BE198=0,'Source data'!BF198=""),"",'Source data'!BF198/'Source data'!BE198-1)</f>
        <v/>
      </c>
      <c r="K199" s="14" t="str">
        <f>IF(OR('Source data'!BF198="",'Source data'!BF198=0,'Source data'!BG198=""),"",'Source data'!BG198/'Source data'!BF198-1)</f>
        <v/>
      </c>
      <c r="L199" s="14" t="str">
        <f>IF(OR('Source data'!BG198="",'Source data'!BG198=0,'Source data'!BH198=""),"",'Source data'!BH198/'Source data'!BG198-1)</f>
        <v/>
      </c>
    </row>
    <row r="200" spans="1:12">
      <c r="A200" s="10" t="s">
        <v>245</v>
      </c>
      <c r="B200" s="14" t="str">
        <f>IF(OR('Source data'!AW199="",'Source data'!AW199=0,'Source data'!AX199=""),"",'Source data'!AX199/'Source data'!AW199-1)</f>
        <v/>
      </c>
      <c r="C200" s="14" t="str">
        <f>IF(OR('Source data'!AX199="",'Source data'!AX199=0,'Source data'!AY199=""),"",'Source data'!AY199/'Source data'!AX199-1)</f>
        <v/>
      </c>
      <c r="D200" s="14" t="str">
        <f>IF(OR('Source data'!AY199="",'Source data'!AY199=0,'Source data'!AZ199=""),"",'Source data'!AZ199/'Source data'!AY199-1)</f>
        <v/>
      </c>
      <c r="E200" s="14" t="str">
        <f>IF(OR('Source data'!AZ199="",'Source data'!AZ199=0,'Source data'!BA199=""),"",'Source data'!BA199/'Source data'!AZ199-1)</f>
        <v/>
      </c>
      <c r="F200" s="14" t="str">
        <f>IF(OR('Source data'!BA199="",'Source data'!BA199=0,'Source data'!BB199=""),"",'Source data'!BB199/'Source data'!BA199-1)</f>
        <v/>
      </c>
      <c r="G200" s="14" t="str">
        <f>IF(OR('Source data'!BB199="",'Source data'!BB199=0,'Source data'!BC199=""),"",'Source data'!BC199/'Source data'!BB199-1)</f>
        <v/>
      </c>
      <c r="H200" s="14" t="str">
        <f>IF(OR('Source data'!BC199="",'Source data'!BC199=0,'Source data'!BD199=""),"",'Source data'!BD199/'Source data'!BC199-1)</f>
        <v/>
      </c>
      <c r="I200" s="14" t="str">
        <f>IF(OR('Source data'!BD199="",'Source data'!BD199=0,'Source data'!BE199=""),"",'Source data'!BE199/'Source data'!BD199-1)</f>
        <v/>
      </c>
      <c r="J200" s="14" t="str">
        <f>IF(OR('Source data'!BE199="",'Source data'!BE199=0,'Source data'!BF199=""),"",'Source data'!BF199/'Source data'!BE199-1)</f>
        <v/>
      </c>
      <c r="K200" s="14" t="str">
        <f>IF(OR('Source data'!BF199="",'Source data'!BF199=0,'Source data'!BG199=""),"",'Source data'!BG199/'Source data'!BF199-1)</f>
        <v/>
      </c>
      <c r="L200" s="14" t="str">
        <f>IF(OR('Source data'!BG199="",'Source data'!BG199=0,'Source data'!BH199=""),"",'Source data'!BH199/'Source data'!BG199-1)</f>
        <v/>
      </c>
    </row>
    <row r="201" spans="1:12">
      <c r="A201" s="10" t="s">
        <v>246</v>
      </c>
      <c r="B201" s="14" t="str">
        <f>IF(OR('Source data'!AW200="",'Source data'!AW200=0,'Source data'!AX200=""),"",'Source data'!AX200/'Source data'!AW200-1)</f>
        <v/>
      </c>
      <c r="C201" s="14" t="str">
        <f>IF(OR('Source data'!AX200="",'Source data'!AX200=0,'Source data'!AY200=""),"",'Source data'!AY200/'Source data'!AX200-1)</f>
        <v/>
      </c>
      <c r="D201" s="14" t="str">
        <f>IF(OR('Source data'!AY200="",'Source data'!AY200=0,'Source data'!AZ200=""),"",'Source data'!AZ200/'Source data'!AY200-1)</f>
        <v/>
      </c>
      <c r="E201" s="14" t="str">
        <f>IF(OR('Source data'!AZ200="",'Source data'!AZ200=0,'Source data'!BA200=""),"",'Source data'!BA200/'Source data'!AZ200-1)</f>
        <v/>
      </c>
      <c r="F201" s="14" t="str">
        <f>IF(OR('Source data'!BA200="",'Source data'!BA200=0,'Source data'!BB200=""),"",'Source data'!BB200/'Source data'!BA200-1)</f>
        <v/>
      </c>
      <c r="G201" s="14" t="str">
        <f>IF(OR('Source data'!BB200="",'Source data'!BB200=0,'Source data'!BC200=""),"",'Source data'!BC200/'Source data'!BB200-1)</f>
        <v/>
      </c>
      <c r="H201" s="14" t="str">
        <f>IF(OR('Source data'!BC200="",'Source data'!BC200=0,'Source data'!BD200=""),"",'Source data'!BD200/'Source data'!BC200-1)</f>
        <v/>
      </c>
      <c r="I201" s="14" t="str">
        <f>IF(OR('Source data'!BD200="",'Source data'!BD200=0,'Source data'!BE200=""),"",'Source data'!BE200/'Source data'!BD200-1)</f>
        <v/>
      </c>
      <c r="J201" s="14" t="str">
        <f>IF(OR('Source data'!BE200="",'Source data'!BE200=0,'Source data'!BF200=""),"",'Source data'!BF200/'Source data'!BE200-1)</f>
        <v/>
      </c>
      <c r="K201" s="14" t="str">
        <f>IF(OR('Source data'!BF200="",'Source data'!BF200=0,'Source data'!BG200=""),"",'Source data'!BG200/'Source data'!BF200-1)</f>
        <v/>
      </c>
      <c r="L201" s="14" t="str">
        <f>IF(OR('Source data'!BG200="",'Source data'!BG200=0,'Source data'!BH200=""),"",'Source data'!BH200/'Source data'!BG200-1)</f>
        <v/>
      </c>
    </row>
    <row r="202" spans="1:12">
      <c r="A202" s="10" t="s">
        <v>247</v>
      </c>
      <c r="B202" s="14" t="str">
        <f>IF(OR('Source data'!AW201="",'Source data'!AW201=0,'Source data'!AX201=""),"",'Source data'!AX201/'Source data'!AW201-1)</f>
        <v/>
      </c>
      <c r="C202" s="14" t="str">
        <f>IF(OR('Source data'!AX201="",'Source data'!AX201=0,'Source data'!AY201=""),"",'Source data'!AY201/'Source data'!AX201-1)</f>
        <v/>
      </c>
      <c r="D202" s="14" t="str">
        <f>IF(OR('Source data'!AY201="",'Source data'!AY201=0,'Source data'!AZ201=""),"",'Source data'!AZ201/'Source data'!AY201-1)</f>
        <v/>
      </c>
      <c r="E202" s="14" t="str">
        <f>IF(OR('Source data'!AZ201="",'Source data'!AZ201=0,'Source data'!BA201=""),"",'Source data'!BA201/'Source data'!AZ201-1)</f>
        <v/>
      </c>
      <c r="F202" s="14" t="str">
        <f>IF(OR('Source data'!BA201="",'Source data'!BA201=0,'Source data'!BB201=""),"",'Source data'!BB201/'Source data'!BA201-1)</f>
        <v/>
      </c>
      <c r="G202" s="14" t="str">
        <f>IF(OR('Source data'!BB201="",'Source data'!BB201=0,'Source data'!BC201=""),"",'Source data'!BC201/'Source data'!BB201-1)</f>
        <v/>
      </c>
      <c r="H202" s="14" t="str">
        <f>IF(OR('Source data'!BC201="",'Source data'!BC201=0,'Source data'!BD201=""),"",'Source data'!BD201/'Source data'!BC201-1)</f>
        <v/>
      </c>
      <c r="I202" s="14" t="str">
        <f>IF(OR('Source data'!BD201="",'Source data'!BD201=0,'Source data'!BE201=""),"",'Source data'!BE201/'Source data'!BD201-1)</f>
        <v/>
      </c>
      <c r="J202" s="14" t="str">
        <f>IF(OR('Source data'!BE201="",'Source data'!BE201=0,'Source data'!BF201=""),"",'Source data'!BF201/'Source data'!BE201-1)</f>
        <v/>
      </c>
      <c r="K202" s="14" t="str">
        <f>IF(OR('Source data'!BF201="",'Source data'!BF201=0,'Source data'!BG201=""),"",'Source data'!BG201/'Source data'!BF201-1)</f>
        <v/>
      </c>
      <c r="L202" s="14" t="str">
        <f>IF(OR('Source data'!BG201="",'Source data'!BG201=0,'Source data'!BH201=""),"",'Source data'!BH201/'Source data'!BG201-1)</f>
        <v/>
      </c>
    </row>
    <row r="203" spans="1:12">
      <c r="A203" s="10" t="s">
        <v>248</v>
      </c>
      <c r="B203" s="14" t="str">
        <f>IF(OR('Source data'!AW202="",'Source data'!AW202=0,'Source data'!AX202=""),"",'Source data'!AX202/'Source data'!AW202-1)</f>
        <v/>
      </c>
      <c r="C203" s="14" t="str">
        <f>IF(OR('Source data'!AX202="",'Source data'!AX202=0,'Source data'!AY202=""),"",'Source data'!AY202/'Source data'!AX202-1)</f>
        <v/>
      </c>
      <c r="D203" s="14" t="str">
        <f>IF(OR('Source data'!AY202="",'Source data'!AY202=0,'Source data'!AZ202=""),"",'Source data'!AZ202/'Source data'!AY202-1)</f>
        <v/>
      </c>
      <c r="E203" s="14" t="str">
        <f>IF(OR('Source data'!AZ202="",'Source data'!AZ202=0,'Source data'!BA202=""),"",'Source data'!BA202/'Source data'!AZ202-1)</f>
        <v/>
      </c>
      <c r="F203" s="14" t="str">
        <f>IF(OR('Source data'!BA202="",'Source data'!BA202=0,'Source data'!BB202=""),"",'Source data'!BB202/'Source data'!BA202-1)</f>
        <v/>
      </c>
      <c r="G203" s="14" t="str">
        <f>IF(OR('Source data'!BB202="",'Source data'!BB202=0,'Source data'!BC202=""),"",'Source data'!BC202/'Source data'!BB202-1)</f>
        <v/>
      </c>
      <c r="H203" s="14" t="str">
        <f>IF(OR('Source data'!BC202="",'Source data'!BC202=0,'Source data'!BD202=""),"",'Source data'!BD202/'Source data'!BC202-1)</f>
        <v/>
      </c>
      <c r="I203" s="14" t="str">
        <f>IF(OR('Source data'!BD202="",'Source data'!BD202=0,'Source data'!BE202=""),"",'Source data'!BE202/'Source data'!BD202-1)</f>
        <v/>
      </c>
      <c r="J203" s="14" t="str">
        <f>IF(OR('Source data'!BE202="",'Source data'!BE202=0,'Source data'!BF202=""),"",'Source data'!BF202/'Source data'!BE202-1)</f>
        <v/>
      </c>
      <c r="K203" s="14" t="str">
        <f>IF(OR('Source data'!BF202="",'Source data'!BF202=0,'Source data'!BG202=""),"",'Source data'!BG202/'Source data'!BF202-1)</f>
        <v/>
      </c>
      <c r="L203" s="14" t="str">
        <f>IF(OR('Source data'!BG202="",'Source data'!BG202=0,'Source data'!BH202=""),"",'Source data'!BH202/'Source data'!BG202-1)</f>
        <v/>
      </c>
    </row>
    <row r="204" spans="1:12">
      <c r="A204" s="10" t="s">
        <v>249</v>
      </c>
      <c r="B204" s="14" t="str">
        <f>IF(OR('Source data'!AW203="",'Source data'!AW203=0,'Source data'!AX203=""),"",'Source data'!AX203/'Source data'!AW203-1)</f>
        <v/>
      </c>
      <c r="C204" s="14" t="str">
        <f>IF(OR('Source data'!AX203="",'Source data'!AX203=0,'Source data'!AY203=""),"",'Source data'!AY203/'Source data'!AX203-1)</f>
        <v/>
      </c>
      <c r="D204" s="14" t="str">
        <f>IF(OR('Source data'!AY203="",'Source data'!AY203=0,'Source data'!AZ203=""),"",'Source data'!AZ203/'Source data'!AY203-1)</f>
        <v/>
      </c>
      <c r="E204" s="14" t="str">
        <f>IF(OR('Source data'!AZ203="",'Source data'!AZ203=0,'Source data'!BA203=""),"",'Source data'!BA203/'Source data'!AZ203-1)</f>
        <v/>
      </c>
      <c r="F204" s="14" t="str">
        <f>IF(OR('Source data'!BA203="",'Source data'!BA203=0,'Source data'!BB203=""),"",'Source data'!BB203/'Source data'!BA203-1)</f>
        <v/>
      </c>
      <c r="G204" s="14" t="str">
        <f>IF(OR('Source data'!BB203="",'Source data'!BB203=0,'Source data'!BC203=""),"",'Source data'!BC203/'Source data'!BB203-1)</f>
        <v/>
      </c>
      <c r="H204" s="14" t="str">
        <f>IF(OR('Source data'!BC203="",'Source data'!BC203=0,'Source data'!BD203=""),"",'Source data'!BD203/'Source data'!BC203-1)</f>
        <v/>
      </c>
      <c r="I204" s="14" t="str">
        <f>IF(OR('Source data'!BD203="",'Source data'!BD203=0,'Source data'!BE203=""),"",'Source data'!BE203/'Source data'!BD203-1)</f>
        <v/>
      </c>
      <c r="J204" s="14" t="str">
        <f>IF(OR('Source data'!BE203="",'Source data'!BE203=0,'Source data'!BF203=""),"",'Source data'!BF203/'Source data'!BE203-1)</f>
        <v/>
      </c>
      <c r="K204" s="14" t="str">
        <f>IF(OR('Source data'!BF203="",'Source data'!BF203=0,'Source data'!BG203=""),"",'Source data'!BG203/'Source data'!BF203-1)</f>
        <v/>
      </c>
      <c r="L204" s="14" t="str">
        <f>IF(OR('Source data'!BG203="",'Source data'!BG203=0,'Source data'!BH203=""),"",'Source data'!BH203/'Source data'!BG203-1)</f>
        <v/>
      </c>
    </row>
    <row r="205" spans="1:12">
      <c r="A205" s="10" t="s">
        <v>250</v>
      </c>
      <c r="B205" s="14" t="str">
        <f>IF(OR('Source data'!AW204="",'Source data'!AW204=0,'Source data'!AX204=""),"",'Source data'!AX204/'Source data'!AW204-1)</f>
        <v/>
      </c>
      <c r="C205" s="14" t="str">
        <f>IF(OR('Source data'!AX204="",'Source data'!AX204=0,'Source data'!AY204=""),"",'Source data'!AY204/'Source data'!AX204-1)</f>
        <v/>
      </c>
      <c r="D205" s="14" t="str">
        <f>IF(OR('Source data'!AY204="",'Source data'!AY204=0,'Source data'!AZ204=""),"",'Source data'!AZ204/'Source data'!AY204-1)</f>
        <v/>
      </c>
      <c r="E205" s="14" t="str">
        <f>IF(OR('Source data'!AZ204="",'Source data'!AZ204=0,'Source data'!BA204=""),"",'Source data'!BA204/'Source data'!AZ204-1)</f>
        <v/>
      </c>
      <c r="F205" s="14" t="str">
        <f>IF(OR('Source data'!BA204="",'Source data'!BA204=0,'Source data'!BB204=""),"",'Source data'!BB204/'Source data'!BA204-1)</f>
        <v/>
      </c>
      <c r="G205" s="14" t="str">
        <f>IF(OR('Source data'!BB204="",'Source data'!BB204=0,'Source data'!BC204=""),"",'Source data'!BC204/'Source data'!BB204-1)</f>
        <v/>
      </c>
      <c r="H205" s="14" t="str">
        <f>IF(OR('Source data'!BC204="",'Source data'!BC204=0,'Source data'!BD204=""),"",'Source data'!BD204/'Source data'!BC204-1)</f>
        <v/>
      </c>
      <c r="I205" s="14" t="str">
        <f>IF(OR('Source data'!BD204="",'Source data'!BD204=0,'Source data'!BE204=""),"",'Source data'!BE204/'Source data'!BD204-1)</f>
        <v/>
      </c>
      <c r="J205" s="14" t="str">
        <f>IF(OR('Source data'!BE204="",'Source data'!BE204=0,'Source data'!BF204=""),"",'Source data'!BF204/'Source data'!BE204-1)</f>
        <v/>
      </c>
      <c r="K205" s="14" t="str">
        <f>IF(OR('Source data'!BF204="",'Source data'!BF204=0,'Source data'!BG204=""),"",'Source data'!BG204/'Source data'!BF204-1)</f>
        <v/>
      </c>
      <c r="L205" s="14" t="str">
        <f>IF(OR('Source data'!BG204="",'Source data'!BG204=0,'Source data'!BH204=""),"",'Source data'!BH204/'Source data'!BG204-1)</f>
        <v/>
      </c>
    </row>
    <row r="206" spans="1:12">
      <c r="A206" s="10" t="s">
        <v>251</v>
      </c>
      <c r="B206" s="14" t="str">
        <f>IF(OR('Source data'!AW205="",'Source data'!AW205=0,'Source data'!AX205=""),"",'Source data'!AX205/'Source data'!AW205-1)</f>
        <v/>
      </c>
      <c r="C206" s="14" t="str">
        <f>IF(OR('Source data'!AX205="",'Source data'!AX205=0,'Source data'!AY205=""),"",'Source data'!AY205/'Source data'!AX205-1)</f>
        <v/>
      </c>
      <c r="D206" s="14" t="str">
        <f>IF(OR('Source data'!AY205="",'Source data'!AY205=0,'Source data'!AZ205=""),"",'Source data'!AZ205/'Source data'!AY205-1)</f>
        <v/>
      </c>
      <c r="E206" s="14" t="str">
        <f>IF(OR('Source data'!AZ205="",'Source data'!AZ205=0,'Source data'!BA205=""),"",'Source data'!BA205/'Source data'!AZ205-1)</f>
        <v/>
      </c>
      <c r="F206" s="14" t="str">
        <f>IF(OR('Source data'!BA205="",'Source data'!BA205=0,'Source data'!BB205=""),"",'Source data'!BB205/'Source data'!BA205-1)</f>
        <v/>
      </c>
      <c r="G206" s="14" t="str">
        <f>IF(OR('Source data'!BB205="",'Source data'!BB205=0,'Source data'!BC205=""),"",'Source data'!BC205/'Source data'!BB205-1)</f>
        <v/>
      </c>
      <c r="H206" s="14" t="str">
        <f>IF(OR('Source data'!BC205="",'Source data'!BC205=0,'Source data'!BD205=""),"",'Source data'!BD205/'Source data'!BC205-1)</f>
        <v/>
      </c>
      <c r="I206" s="14" t="str">
        <f>IF(OR('Source data'!BD205="",'Source data'!BD205=0,'Source data'!BE205=""),"",'Source data'!BE205/'Source data'!BD205-1)</f>
        <v/>
      </c>
      <c r="J206" s="14" t="str">
        <f>IF(OR('Source data'!BE205="",'Source data'!BE205=0,'Source data'!BF205=""),"",'Source data'!BF205/'Source data'!BE205-1)</f>
        <v/>
      </c>
      <c r="K206" s="14" t="str">
        <f>IF(OR('Source data'!BF205="",'Source data'!BF205=0,'Source data'!BG205=""),"",'Source data'!BG205/'Source data'!BF205-1)</f>
        <v/>
      </c>
      <c r="L206" s="14" t="str">
        <f>IF(OR('Source data'!BG205="",'Source data'!BG205=0,'Source data'!BH205=""),"",'Source data'!BH205/'Source data'!BG205-1)</f>
        <v/>
      </c>
    </row>
    <row r="207" spans="1:12">
      <c r="A207" s="10" t="s">
        <v>252</v>
      </c>
      <c r="B207" s="14" t="str">
        <f>IF(OR('Source data'!AW206="",'Source data'!AW206=0,'Source data'!AX206=""),"",'Source data'!AX206/'Source data'!AW206-1)</f>
        <v/>
      </c>
      <c r="C207" s="14" t="str">
        <f>IF(OR('Source data'!AX206="",'Source data'!AX206=0,'Source data'!AY206=""),"",'Source data'!AY206/'Source data'!AX206-1)</f>
        <v/>
      </c>
      <c r="D207" s="14" t="str">
        <f>IF(OR('Source data'!AY206="",'Source data'!AY206=0,'Source data'!AZ206=""),"",'Source data'!AZ206/'Source data'!AY206-1)</f>
        <v/>
      </c>
      <c r="E207" s="14" t="str">
        <f>IF(OR('Source data'!AZ206="",'Source data'!AZ206=0,'Source data'!BA206=""),"",'Source data'!BA206/'Source data'!AZ206-1)</f>
        <v/>
      </c>
      <c r="F207" s="14" t="str">
        <f>IF(OR('Source data'!BA206="",'Source data'!BA206=0,'Source data'!BB206=""),"",'Source data'!BB206/'Source data'!BA206-1)</f>
        <v/>
      </c>
      <c r="G207" s="14" t="str">
        <f>IF(OR('Source data'!BB206="",'Source data'!BB206=0,'Source data'!BC206=""),"",'Source data'!BC206/'Source data'!BB206-1)</f>
        <v/>
      </c>
      <c r="H207" s="14" t="str">
        <f>IF(OR('Source data'!BC206="",'Source data'!BC206=0,'Source data'!BD206=""),"",'Source data'!BD206/'Source data'!BC206-1)</f>
        <v/>
      </c>
      <c r="I207" s="14" t="str">
        <f>IF(OR('Source data'!BD206="",'Source data'!BD206=0,'Source data'!BE206=""),"",'Source data'!BE206/'Source data'!BD206-1)</f>
        <v/>
      </c>
      <c r="J207" s="14" t="str">
        <f>IF(OR('Source data'!BE206="",'Source data'!BE206=0,'Source data'!BF206=""),"",'Source data'!BF206/'Source data'!BE206-1)</f>
        <v/>
      </c>
      <c r="K207" s="14" t="str">
        <f>IF(OR('Source data'!BF206="",'Source data'!BF206=0,'Source data'!BG206=""),"",'Source data'!BG206/'Source data'!BF206-1)</f>
        <v/>
      </c>
      <c r="L207" s="14" t="str">
        <f>IF(OR('Source data'!BG206="",'Source data'!BG206=0,'Source data'!BH206=""),"",'Source data'!BH206/'Source data'!BG206-1)</f>
        <v/>
      </c>
    </row>
    <row r="208" spans="1:12">
      <c r="A208" s="10" t="s">
        <v>253</v>
      </c>
      <c r="B208" s="14" t="str">
        <f>IF(OR('Source data'!AW207="",'Source data'!AW207=0,'Source data'!AX207=""),"",'Source data'!AX207/'Source data'!AW207-1)</f>
        <v/>
      </c>
      <c r="C208" s="14" t="str">
        <f>IF(OR('Source data'!AX207="",'Source data'!AX207=0,'Source data'!AY207=""),"",'Source data'!AY207/'Source data'!AX207-1)</f>
        <v/>
      </c>
      <c r="D208" s="14" t="str">
        <f>IF(OR('Source data'!AY207="",'Source data'!AY207=0,'Source data'!AZ207=""),"",'Source data'!AZ207/'Source data'!AY207-1)</f>
        <v/>
      </c>
      <c r="E208" s="14" t="str">
        <f>IF(OR('Source data'!AZ207="",'Source data'!AZ207=0,'Source data'!BA207=""),"",'Source data'!BA207/'Source data'!AZ207-1)</f>
        <v/>
      </c>
      <c r="F208" s="14" t="str">
        <f>IF(OR('Source data'!BA207="",'Source data'!BA207=0,'Source data'!BB207=""),"",'Source data'!BB207/'Source data'!BA207-1)</f>
        <v/>
      </c>
      <c r="G208" s="14" t="str">
        <f>IF(OR('Source data'!BB207="",'Source data'!BB207=0,'Source data'!BC207=""),"",'Source data'!BC207/'Source data'!BB207-1)</f>
        <v/>
      </c>
      <c r="H208" s="14" t="str">
        <f>IF(OR('Source data'!BC207="",'Source data'!BC207=0,'Source data'!BD207=""),"",'Source data'!BD207/'Source data'!BC207-1)</f>
        <v/>
      </c>
      <c r="I208" s="14" t="str">
        <f>IF(OR('Source data'!BD207="",'Source data'!BD207=0,'Source data'!BE207=""),"",'Source data'!BE207/'Source data'!BD207-1)</f>
        <v/>
      </c>
      <c r="J208" s="14" t="str">
        <f>IF(OR('Source data'!BE207="",'Source data'!BE207=0,'Source data'!BF207=""),"",'Source data'!BF207/'Source data'!BE207-1)</f>
        <v/>
      </c>
      <c r="K208" s="14" t="str">
        <f>IF(OR('Source data'!BF207="",'Source data'!BF207=0,'Source data'!BG207=""),"",'Source data'!BG207/'Source data'!BF207-1)</f>
        <v/>
      </c>
      <c r="L208" s="14" t="str">
        <f>IF(OR('Source data'!BG207="",'Source data'!BG207=0,'Source data'!BH207=""),"",'Source data'!BH207/'Source data'!BG207-1)</f>
        <v/>
      </c>
    </row>
    <row r="209" spans="1:12">
      <c r="A209" s="10" t="s">
        <v>254</v>
      </c>
      <c r="B209" s="14" t="str">
        <f>IF(OR('Source data'!AW208="",'Source data'!AW208=0,'Source data'!AX208=""),"",'Source data'!AX208/'Source data'!AW208-1)</f>
        <v/>
      </c>
      <c r="C209" s="14" t="str">
        <f>IF(OR('Source data'!AX208="",'Source data'!AX208=0,'Source data'!AY208=""),"",'Source data'!AY208/'Source data'!AX208-1)</f>
        <v/>
      </c>
      <c r="D209" s="14" t="str">
        <f>IF(OR('Source data'!AY208="",'Source data'!AY208=0,'Source data'!AZ208=""),"",'Source data'!AZ208/'Source data'!AY208-1)</f>
        <v/>
      </c>
      <c r="E209" s="14" t="str">
        <f>IF(OR('Source data'!AZ208="",'Source data'!AZ208=0,'Source data'!BA208=""),"",'Source data'!BA208/'Source data'!AZ208-1)</f>
        <v/>
      </c>
      <c r="F209" s="14" t="str">
        <f>IF(OR('Source data'!BA208="",'Source data'!BA208=0,'Source data'!BB208=""),"",'Source data'!BB208/'Source data'!BA208-1)</f>
        <v/>
      </c>
      <c r="G209" s="14" t="str">
        <f>IF(OR('Source data'!BB208="",'Source data'!BB208=0,'Source data'!BC208=""),"",'Source data'!BC208/'Source data'!BB208-1)</f>
        <v/>
      </c>
      <c r="H209" s="14" t="str">
        <f>IF(OR('Source data'!BC208="",'Source data'!BC208=0,'Source data'!BD208=""),"",'Source data'!BD208/'Source data'!BC208-1)</f>
        <v/>
      </c>
      <c r="I209" s="14" t="str">
        <f>IF(OR('Source data'!BD208="",'Source data'!BD208=0,'Source data'!BE208=""),"",'Source data'!BE208/'Source data'!BD208-1)</f>
        <v/>
      </c>
      <c r="J209" s="14" t="str">
        <f>IF(OR('Source data'!BE208="",'Source data'!BE208=0,'Source data'!BF208=""),"",'Source data'!BF208/'Source data'!BE208-1)</f>
        <v/>
      </c>
      <c r="K209" s="14" t="str">
        <f>IF(OR('Source data'!BF208="",'Source data'!BF208=0,'Source data'!BG208=""),"",'Source data'!BG208/'Source data'!BF208-1)</f>
        <v/>
      </c>
      <c r="L209" s="14" t="str">
        <f>IF(OR('Source data'!BG208="",'Source data'!BG208=0,'Source data'!BH208=""),"",'Source data'!BH208/'Source data'!BG208-1)</f>
        <v/>
      </c>
    </row>
    <row r="210" spans="1:12">
      <c r="A210" s="10" t="s">
        <v>255</v>
      </c>
      <c r="B210" s="14" t="str">
        <f>IF(OR('Source data'!AW209="",'Source data'!AW209=0,'Source data'!AX209=""),"",'Source data'!AX209/'Source data'!AW209-1)</f>
        <v/>
      </c>
      <c r="C210" s="14" t="str">
        <f>IF(OR('Source data'!AX209="",'Source data'!AX209=0,'Source data'!AY209=""),"",'Source data'!AY209/'Source data'!AX209-1)</f>
        <v/>
      </c>
      <c r="D210" s="14" t="str">
        <f>IF(OR('Source data'!AY209="",'Source data'!AY209=0,'Source data'!AZ209=""),"",'Source data'!AZ209/'Source data'!AY209-1)</f>
        <v/>
      </c>
      <c r="E210" s="14" t="str">
        <f>IF(OR('Source data'!AZ209="",'Source data'!AZ209=0,'Source data'!BA209=""),"",'Source data'!BA209/'Source data'!AZ209-1)</f>
        <v/>
      </c>
      <c r="F210" s="14" t="str">
        <f>IF(OR('Source data'!BA209="",'Source data'!BA209=0,'Source data'!BB209=""),"",'Source data'!BB209/'Source data'!BA209-1)</f>
        <v/>
      </c>
      <c r="G210" s="14" t="str">
        <f>IF(OR('Source data'!BB209="",'Source data'!BB209=0,'Source data'!BC209=""),"",'Source data'!BC209/'Source data'!BB209-1)</f>
        <v/>
      </c>
      <c r="H210" s="14" t="str">
        <f>IF(OR('Source data'!BC209="",'Source data'!BC209=0,'Source data'!BD209=""),"",'Source data'!BD209/'Source data'!BC209-1)</f>
        <v/>
      </c>
      <c r="I210" s="14" t="str">
        <f>IF(OR('Source data'!BD209="",'Source data'!BD209=0,'Source data'!BE209=""),"",'Source data'!BE209/'Source data'!BD209-1)</f>
        <v/>
      </c>
      <c r="J210" s="14" t="str">
        <f>IF(OR('Source data'!BE209="",'Source data'!BE209=0,'Source data'!BF209=""),"",'Source data'!BF209/'Source data'!BE209-1)</f>
        <v/>
      </c>
      <c r="K210" s="14" t="str">
        <f>IF(OR('Source data'!BF209="",'Source data'!BF209=0,'Source data'!BG209=""),"",'Source data'!BG209/'Source data'!BF209-1)</f>
        <v/>
      </c>
      <c r="L210" s="14" t="str">
        <f>IF(OR('Source data'!BG209="",'Source data'!BG209=0,'Source data'!BH209=""),"",'Source data'!BH209/'Source data'!BG209-1)</f>
        <v/>
      </c>
    </row>
    <row r="211" spans="1:12">
      <c r="A211" s="10" t="s">
        <v>256</v>
      </c>
      <c r="B211" s="14" t="str">
        <f>IF(OR('Source data'!AW210="",'Source data'!AW210=0,'Source data'!AX210=""),"",'Source data'!AX210/'Source data'!AW210-1)</f>
        <v/>
      </c>
      <c r="C211" s="14" t="str">
        <f>IF(OR('Source data'!AX210="",'Source data'!AX210=0,'Source data'!AY210=""),"",'Source data'!AY210/'Source data'!AX210-1)</f>
        <v/>
      </c>
      <c r="D211" s="14" t="str">
        <f>IF(OR('Source data'!AY210="",'Source data'!AY210=0,'Source data'!AZ210=""),"",'Source data'!AZ210/'Source data'!AY210-1)</f>
        <v/>
      </c>
      <c r="E211" s="14" t="str">
        <f>IF(OR('Source data'!AZ210="",'Source data'!AZ210=0,'Source data'!BA210=""),"",'Source data'!BA210/'Source data'!AZ210-1)</f>
        <v/>
      </c>
      <c r="F211" s="14" t="str">
        <f>IF(OR('Source data'!BA210="",'Source data'!BA210=0,'Source data'!BB210=""),"",'Source data'!BB210/'Source data'!BA210-1)</f>
        <v/>
      </c>
      <c r="G211" s="14" t="str">
        <f>IF(OR('Source data'!BB210="",'Source data'!BB210=0,'Source data'!BC210=""),"",'Source data'!BC210/'Source data'!BB210-1)</f>
        <v/>
      </c>
      <c r="H211" s="14" t="str">
        <f>IF(OR('Source data'!BC210="",'Source data'!BC210=0,'Source data'!BD210=""),"",'Source data'!BD210/'Source data'!BC210-1)</f>
        <v/>
      </c>
      <c r="I211" s="14" t="str">
        <f>IF(OR('Source data'!BD210="",'Source data'!BD210=0,'Source data'!BE210=""),"",'Source data'!BE210/'Source data'!BD210-1)</f>
        <v/>
      </c>
      <c r="J211" s="14" t="str">
        <f>IF(OR('Source data'!BE210="",'Source data'!BE210=0,'Source data'!BF210=""),"",'Source data'!BF210/'Source data'!BE210-1)</f>
        <v/>
      </c>
      <c r="K211" s="14" t="str">
        <f>IF(OR('Source data'!BF210="",'Source data'!BF210=0,'Source data'!BG210=""),"",'Source data'!BG210/'Source data'!BF210-1)</f>
        <v/>
      </c>
      <c r="L211" s="14" t="str">
        <f>IF(OR('Source data'!BG210="",'Source data'!BG210=0,'Source data'!BH210=""),"",'Source data'!BH210/'Source data'!BG210-1)</f>
        <v/>
      </c>
    </row>
    <row r="212" spans="1:12">
      <c r="A212" s="10" t="s">
        <v>257</v>
      </c>
      <c r="B212" s="14" t="str">
        <f>IF(OR('Source data'!AW211="",'Source data'!AW211=0,'Source data'!AX211=""),"",'Source data'!AX211/'Source data'!AW211-1)</f>
        <v/>
      </c>
      <c r="C212" s="14" t="str">
        <f>IF(OR('Source data'!AX211="",'Source data'!AX211=0,'Source data'!AY211=""),"",'Source data'!AY211/'Source data'!AX211-1)</f>
        <v/>
      </c>
      <c r="D212" s="14" t="str">
        <f>IF(OR('Source data'!AY211="",'Source data'!AY211=0,'Source data'!AZ211=""),"",'Source data'!AZ211/'Source data'!AY211-1)</f>
        <v/>
      </c>
      <c r="E212" s="14" t="str">
        <f>IF(OR('Source data'!AZ211="",'Source data'!AZ211=0,'Source data'!BA211=""),"",'Source data'!BA211/'Source data'!AZ211-1)</f>
        <v/>
      </c>
      <c r="F212" s="14" t="str">
        <f>IF(OR('Source data'!BA211="",'Source data'!BA211=0,'Source data'!BB211=""),"",'Source data'!BB211/'Source data'!BA211-1)</f>
        <v/>
      </c>
      <c r="G212" s="14" t="str">
        <f>IF(OR('Source data'!BB211="",'Source data'!BB211=0,'Source data'!BC211=""),"",'Source data'!BC211/'Source data'!BB211-1)</f>
        <v/>
      </c>
      <c r="H212" s="14" t="str">
        <f>IF(OR('Source data'!BC211="",'Source data'!BC211=0,'Source data'!BD211=""),"",'Source data'!BD211/'Source data'!BC211-1)</f>
        <v/>
      </c>
      <c r="I212" s="14" t="str">
        <f>IF(OR('Source data'!BD211="",'Source data'!BD211=0,'Source data'!BE211=""),"",'Source data'!BE211/'Source data'!BD211-1)</f>
        <v/>
      </c>
      <c r="J212" s="14" t="str">
        <f>IF(OR('Source data'!BE211="",'Source data'!BE211=0,'Source data'!BF211=""),"",'Source data'!BF211/'Source data'!BE211-1)</f>
        <v/>
      </c>
      <c r="K212" s="14" t="str">
        <f>IF(OR('Source data'!BF211="",'Source data'!BF211=0,'Source data'!BG211=""),"",'Source data'!BG211/'Source data'!BF211-1)</f>
        <v/>
      </c>
      <c r="L212" s="14" t="str">
        <f>IF(OR('Source data'!BG211="",'Source data'!BG211=0,'Source data'!BH211=""),"",'Source data'!BH211/'Source data'!BG211-1)</f>
        <v/>
      </c>
    </row>
    <row r="213" spans="1:12">
      <c r="A213" s="10" t="s">
        <v>258</v>
      </c>
      <c r="B213" s="14" t="str">
        <f>IF(OR('Source data'!AW212="",'Source data'!AW212=0,'Source data'!AX212=""),"",'Source data'!AX212/'Source data'!AW212-1)</f>
        <v/>
      </c>
      <c r="C213" s="14" t="str">
        <f>IF(OR('Source data'!AX212="",'Source data'!AX212=0,'Source data'!AY212=""),"",'Source data'!AY212/'Source data'!AX212-1)</f>
        <v/>
      </c>
      <c r="D213" s="14" t="str">
        <f>IF(OR('Source data'!AY212="",'Source data'!AY212=0,'Source data'!AZ212=""),"",'Source data'!AZ212/'Source data'!AY212-1)</f>
        <v/>
      </c>
      <c r="E213" s="14" t="str">
        <f>IF(OR('Source data'!AZ212="",'Source data'!AZ212=0,'Source data'!BA212=""),"",'Source data'!BA212/'Source data'!AZ212-1)</f>
        <v/>
      </c>
      <c r="F213" s="14" t="str">
        <f>IF(OR('Source data'!BA212="",'Source data'!BA212=0,'Source data'!BB212=""),"",'Source data'!BB212/'Source data'!BA212-1)</f>
        <v/>
      </c>
      <c r="G213" s="14" t="str">
        <f>IF(OR('Source data'!BB212="",'Source data'!BB212=0,'Source data'!BC212=""),"",'Source data'!BC212/'Source data'!BB212-1)</f>
        <v/>
      </c>
      <c r="H213" s="14" t="str">
        <f>IF(OR('Source data'!BC212="",'Source data'!BC212=0,'Source data'!BD212=""),"",'Source data'!BD212/'Source data'!BC212-1)</f>
        <v/>
      </c>
      <c r="I213" s="14" t="str">
        <f>IF(OR('Source data'!BD212="",'Source data'!BD212=0,'Source data'!BE212=""),"",'Source data'!BE212/'Source data'!BD212-1)</f>
        <v/>
      </c>
      <c r="J213" s="14" t="str">
        <f>IF(OR('Source data'!BE212="",'Source data'!BE212=0,'Source data'!BF212=""),"",'Source data'!BF212/'Source data'!BE212-1)</f>
        <v/>
      </c>
      <c r="K213" s="14" t="str">
        <f>IF(OR('Source data'!BF212="",'Source data'!BF212=0,'Source data'!BG212=""),"",'Source data'!BG212/'Source data'!BF212-1)</f>
        <v/>
      </c>
      <c r="L213" s="14" t="str">
        <f>IF(OR('Source data'!BG212="",'Source data'!BG212=0,'Source data'!BH212=""),"",'Source data'!BH212/'Source data'!BG212-1)</f>
        <v/>
      </c>
    </row>
    <row r="214" spans="1:12">
      <c r="A214" s="10" t="s">
        <v>259</v>
      </c>
      <c r="B214" s="14" t="str">
        <f>IF(OR('Source data'!AW213="",'Source data'!AW213=0,'Source data'!AX213=""),"",'Source data'!AX213/'Source data'!AW213-1)</f>
        <v/>
      </c>
      <c r="C214" s="14" t="str">
        <f>IF(OR('Source data'!AX213="",'Source data'!AX213=0,'Source data'!AY213=""),"",'Source data'!AY213/'Source data'!AX213-1)</f>
        <v/>
      </c>
      <c r="D214" s="14" t="str">
        <f>IF(OR('Source data'!AY213="",'Source data'!AY213=0,'Source data'!AZ213=""),"",'Source data'!AZ213/'Source data'!AY213-1)</f>
        <v/>
      </c>
      <c r="E214" s="14" t="str">
        <f>IF(OR('Source data'!AZ213="",'Source data'!AZ213=0,'Source data'!BA213=""),"",'Source data'!BA213/'Source data'!AZ213-1)</f>
        <v/>
      </c>
      <c r="F214" s="14" t="str">
        <f>IF(OR('Source data'!BA213="",'Source data'!BA213=0,'Source data'!BB213=""),"",'Source data'!BB213/'Source data'!BA213-1)</f>
        <v/>
      </c>
      <c r="G214" s="14" t="str">
        <f>IF(OR('Source data'!BB213="",'Source data'!BB213=0,'Source data'!BC213=""),"",'Source data'!BC213/'Source data'!BB213-1)</f>
        <v/>
      </c>
      <c r="H214" s="14" t="str">
        <f>IF(OR('Source data'!BC213="",'Source data'!BC213=0,'Source data'!BD213=""),"",'Source data'!BD213/'Source data'!BC213-1)</f>
        <v/>
      </c>
      <c r="I214" s="14" t="str">
        <f>IF(OR('Source data'!BD213="",'Source data'!BD213=0,'Source data'!BE213=""),"",'Source data'!BE213/'Source data'!BD213-1)</f>
        <v/>
      </c>
      <c r="J214" s="14" t="str">
        <f>IF(OR('Source data'!BE213="",'Source data'!BE213=0,'Source data'!BF213=""),"",'Source data'!BF213/'Source data'!BE213-1)</f>
        <v/>
      </c>
      <c r="K214" s="14" t="str">
        <f>IF(OR('Source data'!BF213="",'Source data'!BF213=0,'Source data'!BG213=""),"",'Source data'!BG213/'Source data'!BF213-1)</f>
        <v/>
      </c>
      <c r="L214" s="14" t="str">
        <f>IF(OR('Source data'!BG213="",'Source data'!BG213=0,'Source data'!BH213=""),"",'Source data'!BH213/'Source data'!BG213-1)</f>
        <v/>
      </c>
    </row>
    <row r="215" spans="1:12">
      <c r="A215" s="10" t="s">
        <v>260</v>
      </c>
      <c r="B215" s="14" t="str">
        <f>IF(OR('Source data'!AW214="",'Source data'!AW214=0,'Source data'!AX214=""),"",'Source data'!AX214/'Source data'!AW214-1)</f>
        <v/>
      </c>
      <c r="C215" s="14" t="str">
        <f>IF(OR('Source data'!AX214="",'Source data'!AX214=0,'Source data'!AY214=""),"",'Source data'!AY214/'Source data'!AX214-1)</f>
        <v/>
      </c>
      <c r="D215" s="14" t="str">
        <f>IF(OR('Source data'!AY214="",'Source data'!AY214=0,'Source data'!AZ214=""),"",'Source data'!AZ214/'Source data'!AY214-1)</f>
        <v/>
      </c>
      <c r="E215" s="14" t="str">
        <f>IF(OR('Source data'!AZ214="",'Source data'!AZ214=0,'Source data'!BA214=""),"",'Source data'!BA214/'Source data'!AZ214-1)</f>
        <v/>
      </c>
      <c r="F215" s="14" t="str">
        <f>IF(OR('Source data'!BA214="",'Source data'!BA214=0,'Source data'!BB214=""),"",'Source data'!BB214/'Source data'!BA214-1)</f>
        <v/>
      </c>
      <c r="G215" s="14" t="str">
        <f>IF(OR('Source data'!BB214="",'Source data'!BB214=0,'Source data'!BC214=""),"",'Source data'!BC214/'Source data'!BB214-1)</f>
        <v/>
      </c>
      <c r="H215" s="14" t="str">
        <f>IF(OR('Source data'!BC214="",'Source data'!BC214=0,'Source data'!BD214=""),"",'Source data'!BD214/'Source data'!BC214-1)</f>
        <v/>
      </c>
      <c r="I215" s="14" t="str">
        <f>IF(OR('Source data'!BD214="",'Source data'!BD214=0,'Source data'!BE214=""),"",'Source data'!BE214/'Source data'!BD214-1)</f>
        <v/>
      </c>
      <c r="J215" s="14" t="str">
        <f>IF(OR('Source data'!BE214="",'Source data'!BE214=0,'Source data'!BF214=""),"",'Source data'!BF214/'Source data'!BE214-1)</f>
        <v/>
      </c>
      <c r="K215" s="14" t="str">
        <f>IF(OR('Source data'!BF214="",'Source data'!BF214=0,'Source data'!BG214=""),"",'Source data'!BG214/'Source data'!BF214-1)</f>
        <v/>
      </c>
      <c r="L215" s="14" t="str">
        <f>IF(OR('Source data'!BG214="",'Source data'!BG214=0,'Source data'!BH214=""),"",'Source data'!BH214/'Source data'!BG214-1)</f>
        <v/>
      </c>
    </row>
    <row r="216" spans="1:12">
      <c r="A216" s="10" t="s">
        <v>261</v>
      </c>
      <c r="B216" s="14" t="str">
        <f>IF(OR('Source data'!AW215="",'Source data'!AW215=0,'Source data'!AX215=""),"",'Source data'!AX215/'Source data'!AW215-1)</f>
        <v/>
      </c>
      <c r="C216" s="14" t="str">
        <f>IF(OR('Source data'!AX215="",'Source data'!AX215=0,'Source data'!AY215=""),"",'Source data'!AY215/'Source data'!AX215-1)</f>
        <v/>
      </c>
      <c r="D216" s="14" t="str">
        <f>IF(OR('Source data'!AY215="",'Source data'!AY215=0,'Source data'!AZ215=""),"",'Source data'!AZ215/'Source data'!AY215-1)</f>
        <v/>
      </c>
      <c r="E216" s="14" t="str">
        <f>IF(OR('Source data'!AZ215="",'Source data'!AZ215=0,'Source data'!BA215=""),"",'Source data'!BA215/'Source data'!AZ215-1)</f>
        <v/>
      </c>
      <c r="F216" s="14" t="str">
        <f>IF(OR('Source data'!BA215="",'Source data'!BA215=0,'Source data'!BB215=""),"",'Source data'!BB215/'Source data'!BA215-1)</f>
        <v/>
      </c>
      <c r="G216" s="14" t="str">
        <f>IF(OR('Source data'!BB215="",'Source data'!BB215=0,'Source data'!BC215=""),"",'Source data'!BC215/'Source data'!BB215-1)</f>
        <v/>
      </c>
      <c r="H216" s="14" t="str">
        <f>IF(OR('Source data'!BC215="",'Source data'!BC215=0,'Source data'!BD215=""),"",'Source data'!BD215/'Source data'!BC215-1)</f>
        <v/>
      </c>
      <c r="I216" s="14" t="str">
        <f>IF(OR('Source data'!BD215="",'Source data'!BD215=0,'Source data'!BE215=""),"",'Source data'!BE215/'Source data'!BD215-1)</f>
        <v/>
      </c>
      <c r="J216" s="14" t="str">
        <f>IF(OR('Source data'!BE215="",'Source data'!BE215=0,'Source data'!BF215=""),"",'Source data'!BF215/'Source data'!BE215-1)</f>
        <v/>
      </c>
      <c r="K216" s="14" t="str">
        <f>IF(OR('Source data'!BF215="",'Source data'!BF215=0,'Source data'!BG215=""),"",'Source data'!BG215/'Source data'!BF215-1)</f>
        <v/>
      </c>
      <c r="L216" s="14" t="str">
        <f>IF(OR('Source data'!BG215="",'Source data'!BG215=0,'Source data'!BH215=""),"",'Source data'!BH215/'Source data'!BG215-1)</f>
        <v/>
      </c>
    </row>
    <row r="217" spans="1:12">
      <c r="A217" s="10" t="s">
        <v>262</v>
      </c>
      <c r="B217" s="14" t="str">
        <f>IF(OR('Source data'!AW216="",'Source data'!AW216=0,'Source data'!AX216=""),"",'Source data'!AX216/'Source data'!AW216-1)</f>
        <v/>
      </c>
      <c r="C217" s="14" t="str">
        <f>IF(OR('Source data'!AX216="",'Source data'!AX216=0,'Source data'!AY216=""),"",'Source data'!AY216/'Source data'!AX216-1)</f>
        <v/>
      </c>
      <c r="D217" s="14" t="str">
        <f>IF(OR('Source data'!AY216="",'Source data'!AY216=0,'Source data'!AZ216=""),"",'Source data'!AZ216/'Source data'!AY216-1)</f>
        <v/>
      </c>
      <c r="E217" s="14" t="str">
        <f>IF(OR('Source data'!AZ216="",'Source data'!AZ216=0,'Source data'!BA216=""),"",'Source data'!BA216/'Source data'!AZ216-1)</f>
        <v/>
      </c>
      <c r="F217" s="14" t="str">
        <f>IF(OR('Source data'!BA216="",'Source data'!BA216=0,'Source data'!BB216=""),"",'Source data'!BB216/'Source data'!BA216-1)</f>
        <v/>
      </c>
      <c r="G217" s="14" t="str">
        <f>IF(OR('Source data'!BB216="",'Source data'!BB216=0,'Source data'!BC216=""),"",'Source data'!BC216/'Source data'!BB216-1)</f>
        <v/>
      </c>
      <c r="H217" s="14" t="str">
        <f>IF(OR('Source data'!BC216="",'Source data'!BC216=0,'Source data'!BD216=""),"",'Source data'!BD216/'Source data'!BC216-1)</f>
        <v/>
      </c>
      <c r="I217" s="14" t="str">
        <f>IF(OR('Source data'!BD216="",'Source data'!BD216=0,'Source data'!BE216=""),"",'Source data'!BE216/'Source data'!BD216-1)</f>
        <v/>
      </c>
      <c r="J217" s="14" t="str">
        <f>IF(OR('Source data'!BE216="",'Source data'!BE216=0,'Source data'!BF216=""),"",'Source data'!BF216/'Source data'!BE216-1)</f>
        <v/>
      </c>
      <c r="K217" s="14" t="str">
        <f>IF(OR('Source data'!BF216="",'Source data'!BF216=0,'Source data'!BG216=""),"",'Source data'!BG216/'Source data'!BF216-1)</f>
        <v/>
      </c>
      <c r="L217" s="14" t="str">
        <f>IF(OR('Source data'!BG216="",'Source data'!BG216=0,'Source data'!BH216=""),"",'Source data'!BH216/'Source data'!BG216-1)</f>
        <v/>
      </c>
    </row>
    <row r="218" spans="1:12">
      <c r="A218" s="10" t="s">
        <v>263</v>
      </c>
      <c r="B218" s="14" t="str">
        <f>IF(OR('Source data'!AW217="",'Source data'!AW217=0,'Source data'!AX217=""),"",'Source data'!AX217/'Source data'!AW217-1)</f>
        <v/>
      </c>
      <c r="C218" s="14" t="str">
        <f>IF(OR('Source data'!AX217="",'Source data'!AX217=0,'Source data'!AY217=""),"",'Source data'!AY217/'Source data'!AX217-1)</f>
        <v/>
      </c>
      <c r="D218" s="14" t="str">
        <f>IF(OR('Source data'!AY217="",'Source data'!AY217=0,'Source data'!AZ217=""),"",'Source data'!AZ217/'Source data'!AY217-1)</f>
        <v/>
      </c>
      <c r="E218" s="14" t="str">
        <f>IF(OR('Source data'!AZ217="",'Source data'!AZ217=0,'Source data'!BA217=""),"",'Source data'!BA217/'Source data'!AZ217-1)</f>
        <v/>
      </c>
      <c r="F218" s="14" t="str">
        <f>IF(OR('Source data'!BA217="",'Source data'!BA217=0,'Source data'!BB217=""),"",'Source data'!BB217/'Source data'!BA217-1)</f>
        <v/>
      </c>
      <c r="G218" s="14" t="str">
        <f>IF(OR('Source data'!BB217="",'Source data'!BB217=0,'Source data'!BC217=""),"",'Source data'!BC217/'Source data'!BB217-1)</f>
        <v/>
      </c>
      <c r="H218" s="14" t="str">
        <f>IF(OR('Source data'!BC217="",'Source data'!BC217=0,'Source data'!BD217=""),"",'Source data'!BD217/'Source data'!BC217-1)</f>
        <v/>
      </c>
      <c r="I218" s="14" t="str">
        <f>IF(OR('Source data'!BD217="",'Source data'!BD217=0,'Source data'!BE217=""),"",'Source data'!BE217/'Source data'!BD217-1)</f>
        <v/>
      </c>
      <c r="J218" s="14" t="str">
        <f>IF(OR('Source data'!BE217="",'Source data'!BE217=0,'Source data'!BF217=""),"",'Source data'!BF217/'Source data'!BE217-1)</f>
        <v/>
      </c>
      <c r="K218" s="14" t="str">
        <f>IF(OR('Source data'!BF217="",'Source data'!BF217=0,'Source data'!BG217=""),"",'Source data'!BG217/'Source data'!BF217-1)</f>
        <v/>
      </c>
      <c r="L218" s="14" t="str">
        <f>IF(OR('Source data'!BG217="",'Source data'!BG217=0,'Source data'!BH217=""),"",'Source data'!BH217/'Source data'!BG217-1)</f>
        <v/>
      </c>
    </row>
    <row r="219" spans="1:12">
      <c r="A219" s="10" t="s">
        <v>264</v>
      </c>
      <c r="B219" s="14" t="str">
        <f>IF(OR('Source data'!AW218="",'Source data'!AW218=0,'Source data'!AX218=""),"",'Source data'!AX218/'Source data'!AW218-1)</f>
        <v/>
      </c>
      <c r="C219" s="14" t="str">
        <f>IF(OR('Source data'!AX218="",'Source data'!AX218=0,'Source data'!AY218=""),"",'Source data'!AY218/'Source data'!AX218-1)</f>
        <v/>
      </c>
      <c r="D219" s="14" t="str">
        <f>IF(OR('Source data'!AY218="",'Source data'!AY218=0,'Source data'!AZ218=""),"",'Source data'!AZ218/'Source data'!AY218-1)</f>
        <v/>
      </c>
      <c r="E219" s="14" t="str">
        <f>IF(OR('Source data'!AZ218="",'Source data'!AZ218=0,'Source data'!BA218=""),"",'Source data'!BA218/'Source data'!AZ218-1)</f>
        <v/>
      </c>
      <c r="F219" s="14" t="str">
        <f>IF(OR('Source data'!BA218="",'Source data'!BA218=0,'Source data'!BB218=""),"",'Source data'!BB218/'Source data'!BA218-1)</f>
        <v/>
      </c>
      <c r="G219" s="14" t="str">
        <f>IF(OR('Source data'!BB218="",'Source data'!BB218=0,'Source data'!BC218=""),"",'Source data'!BC218/'Source data'!BB218-1)</f>
        <v/>
      </c>
      <c r="H219" s="14" t="str">
        <f>IF(OR('Source data'!BC218="",'Source data'!BC218=0,'Source data'!BD218=""),"",'Source data'!BD218/'Source data'!BC218-1)</f>
        <v/>
      </c>
      <c r="I219" s="14" t="str">
        <f>IF(OR('Source data'!BD218="",'Source data'!BD218=0,'Source data'!BE218=""),"",'Source data'!BE218/'Source data'!BD218-1)</f>
        <v/>
      </c>
      <c r="J219" s="14" t="str">
        <f>IF(OR('Source data'!BE218="",'Source data'!BE218=0,'Source data'!BF218=""),"",'Source data'!BF218/'Source data'!BE218-1)</f>
        <v/>
      </c>
      <c r="K219" s="14" t="str">
        <f>IF(OR('Source data'!BF218="",'Source data'!BF218=0,'Source data'!BG218=""),"",'Source data'!BG218/'Source data'!BF218-1)</f>
        <v/>
      </c>
      <c r="L219" s="14" t="str">
        <f>IF(OR('Source data'!BG218="",'Source data'!BG218=0,'Source data'!BH218=""),"",'Source data'!BH218/'Source data'!BG218-1)</f>
        <v/>
      </c>
    </row>
    <row r="220" spans="1:12">
      <c r="A220" s="10" t="s">
        <v>265</v>
      </c>
      <c r="B220" s="14" t="str">
        <f>IF(OR('Source data'!AW219="",'Source data'!AW219=0,'Source data'!AX219=""),"",'Source data'!AX219/'Source data'!AW219-1)</f>
        <v/>
      </c>
      <c r="C220" s="14" t="str">
        <f>IF(OR('Source data'!AX219="",'Source data'!AX219=0,'Source data'!AY219=""),"",'Source data'!AY219/'Source data'!AX219-1)</f>
        <v/>
      </c>
      <c r="D220" s="14" t="str">
        <f>IF(OR('Source data'!AY219="",'Source data'!AY219=0,'Source data'!AZ219=""),"",'Source data'!AZ219/'Source data'!AY219-1)</f>
        <v/>
      </c>
      <c r="E220" s="14" t="str">
        <f>IF(OR('Source data'!AZ219="",'Source data'!AZ219=0,'Source data'!BA219=""),"",'Source data'!BA219/'Source data'!AZ219-1)</f>
        <v/>
      </c>
      <c r="F220" s="14" t="str">
        <f>IF(OR('Source data'!BA219="",'Source data'!BA219=0,'Source data'!BB219=""),"",'Source data'!BB219/'Source data'!BA219-1)</f>
        <v/>
      </c>
      <c r="G220" s="14" t="str">
        <f>IF(OR('Source data'!BB219="",'Source data'!BB219=0,'Source data'!BC219=""),"",'Source data'!BC219/'Source data'!BB219-1)</f>
        <v/>
      </c>
      <c r="H220" s="14" t="str">
        <f>IF(OR('Source data'!BC219="",'Source data'!BC219=0,'Source data'!BD219=""),"",'Source data'!BD219/'Source data'!BC219-1)</f>
        <v/>
      </c>
      <c r="I220" s="14" t="str">
        <f>IF(OR('Source data'!BD219="",'Source data'!BD219=0,'Source data'!BE219=""),"",'Source data'!BE219/'Source data'!BD219-1)</f>
        <v/>
      </c>
      <c r="J220" s="14" t="str">
        <f>IF(OR('Source data'!BE219="",'Source data'!BE219=0,'Source data'!BF219=""),"",'Source data'!BF219/'Source data'!BE219-1)</f>
        <v/>
      </c>
      <c r="K220" s="14" t="str">
        <f>IF(OR('Source data'!BF219="",'Source data'!BF219=0,'Source data'!BG219=""),"",'Source data'!BG219/'Source data'!BF219-1)</f>
        <v/>
      </c>
      <c r="L220" s="14" t="str">
        <f>IF(OR('Source data'!BG219="",'Source data'!BG219=0,'Source data'!BH219=""),"",'Source data'!BH219/'Source data'!BG219-1)</f>
        <v/>
      </c>
    </row>
    <row r="221" spans="1:12">
      <c r="A221" s="11" t="s">
        <v>266</v>
      </c>
      <c r="B221" s="15" t="str">
        <f>IF(OR('Source data'!AW220="",'Source data'!AW220=0,'Source data'!AX220=""),"",'Source data'!AX220/'Source data'!AW220-1)</f>
        <v/>
      </c>
      <c r="C221" s="15" t="str">
        <f>IF(OR('Source data'!AX220="",'Source data'!AX220=0,'Source data'!AY220=""),"",'Source data'!AY220/'Source data'!AX220-1)</f>
        <v/>
      </c>
      <c r="D221" s="15" t="str">
        <f>IF(OR('Source data'!AY220="",'Source data'!AY220=0,'Source data'!AZ220=""),"",'Source data'!AZ220/'Source data'!AY220-1)</f>
        <v/>
      </c>
      <c r="E221" s="15" t="str">
        <f>IF(OR('Source data'!AZ220="",'Source data'!AZ220=0,'Source data'!BA220=""),"",'Source data'!BA220/'Source data'!AZ220-1)</f>
        <v/>
      </c>
      <c r="F221" s="15" t="str">
        <f>IF(OR('Source data'!BA220="",'Source data'!BA220=0,'Source data'!BB220=""),"",'Source data'!BB220/'Source data'!BA220-1)</f>
        <v/>
      </c>
      <c r="G221" s="15" t="str">
        <f>IF(OR('Source data'!BB220="",'Source data'!BB220=0,'Source data'!BC220=""),"",'Source data'!BC220/'Source data'!BB220-1)</f>
        <v/>
      </c>
      <c r="H221" s="15" t="str">
        <f>IF(OR('Source data'!BC220="",'Source data'!BC220=0,'Source data'!BD220=""),"",'Source data'!BD220/'Source data'!BC220-1)</f>
        <v/>
      </c>
      <c r="I221" s="15" t="str">
        <f>IF(OR('Source data'!BD220="",'Source data'!BD220=0,'Source data'!BE220=""),"",'Source data'!BE220/'Source data'!BD220-1)</f>
        <v/>
      </c>
      <c r="J221" s="15" t="str">
        <f>IF(OR('Source data'!BE220="",'Source data'!BE220=0,'Source data'!BF220=""),"",'Source data'!BF220/'Source data'!BE220-1)</f>
        <v/>
      </c>
      <c r="K221" s="15" t="str">
        <f>IF(OR('Source data'!BF220="",'Source data'!BF220=0,'Source data'!BG220=""),"",'Source data'!BG220/'Source data'!BF220-1)</f>
        <v/>
      </c>
      <c r="L221" s="15" t="str">
        <f>IF(OR('Source data'!BG220="",'Source data'!BG220=0,'Source data'!BH220=""),"",'Source data'!BH220/'Source data'!BG220-1)</f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1" width="12" customWidth="1"/>
  </cols>
  <sheetData>
    <row r="1" spans="1:11" ht="18">
      <c r="A1" s="8" t="s">
        <v>298</v>
      </c>
    </row>
    <row r="2" spans="1:11">
      <c r="A2" s="7" t="s">
        <v>299</v>
      </c>
    </row>
    <row r="4" spans="1:11" ht="30" customHeight="1">
      <c r="A4" s="9" t="s">
        <v>2</v>
      </c>
      <c r="B4" s="9" t="s">
        <v>289</v>
      </c>
      <c r="C4" s="9" t="s">
        <v>290</v>
      </c>
      <c r="D4" s="9" t="s">
        <v>291</v>
      </c>
      <c r="E4" s="9" t="s">
        <v>292</v>
      </c>
      <c r="F4" s="9" t="s">
        <v>293</v>
      </c>
      <c r="G4" s="9" t="s">
        <v>294</v>
      </c>
      <c r="H4" s="9" t="s">
        <v>295</v>
      </c>
      <c r="I4" s="9" t="s">
        <v>296</v>
      </c>
      <c r="J4" s="9" t="s">
        <v>297</v>
      </c>
      <c r="K4" s="9" t="s">
        <v>285</v>
      </c>
    </row>
    <row r="5" spans="1:11">
      <c r="A5" s="10" t="s">
        <v>50</v>
      </c>
      <c r="B5" s="14">
        <f>IF(OR('Source data'!AW4="",'Source data'!AW4=0,'Source data'!AY4=""),"",'Source data'!AY4/'Source data'!AW4-1)</f>
        <v>0.16603773584905657</v>
      </c>
      <c r="C5" s="14">
        <f>IF(OR('Source data'!AX4="",'Source data'!AX4=0,'Source data'!AZ4=""),"",'Source data'!AZ4/'Source data'!AX4-1)</f>
        <v>2.8643231575701509</v>
      </c>
      <c r="D5" s="14">
        <f>IF(OR('Source data'!AY4="",'Source data'!AY4=0,'Source data'!BA4=""),"",'Source data'!BA4/'Source data'!AY4-1)</f>
        <v>-9.8705501618122971E-2</v>
      </c>
      <c r="E5" s="14">
        <f>IF(OR('Source data'!AZ4="",'Source data'!AZ4=0,'Source data'!BB4=""),"",'Source data'!BB4/'Source data'!AZ4-1)</f>
        <v>-0.6309447813597191</v>
      </c>
      <c r="F5" s="14">
        <f>IF(OR('Source data'!BA4="",'Source data'!BA4=0,'Source data'!BC4=""),"",'Source data'!BC4/'Source data'!BA4-1)</f>
        <v>1.6992818671454217</v>
      </c>
      <c r="G5" s="14">
        <f>IF(OR('Source data'!BB4="",'Source data'!BB4=0,'Source data'!BD4=""),"",'Source data'!BD4/'Source data'!BB4-1)</f>
        <v>7.488648648648649</v>
      </c>
      <c r="H5" s="14">
        <f>IF(OR('Source data'!BC4="",'Source data'!BC4=0,'Source data'!BE4=""),"",'Source data'!BE4/'Source data'!BC4-1)</f>
        <v>0.33621549717326249</v>
      </c>
      <c r="I5" s="14">
        <f>IF(OR('Source data'!BD4="",'Source data'!BD4=0,'Source data'!BF4=""),"",'Source data'!BF4/'Source data'!BD4-1)</f>
        <v>-0.73051451859398875</v>
      </c>
      <c r="J5" s="14">
        <f>IF(OR('Source data'!BE4="",'Source data'!BE4=0,'Source data'!BG4=""),"",'Source data'!BG4/'Source data'!BE4-1)</f>
        <v>0.79890492782478839</v>
      </c>
      <c r="K5" s="14" t="str">
        <f>IF(OR('Source data'!BF4="",'Source data'!BF4=0,'Source data'!BH4=""),"",'Source data'!BH4/'Source data'!BF4-1)</f>
        <v/>
      </c>
    </row>
    <row r="6" spans="1:11">
      <c r="A6" s="10" t="s">
        <v>51</v>
      </c>
      <c r="B6" s="14">
        <f>IF(OR('Source data'!AW5="",'Source data'!AW5=0,'Source data'!AY5=""),"",'Source data'!AY5/'Source data'!AW5-1)</f>
        <v>0.54506437768240334</v>
      </c>
      <c r="C6" s="14">
        <f>IF(OR('Source data'!AX5="",'Source data'!AX5=0,'Source data'!AZ5=""),"",'Source data'!AZ5/'Source data'!AX5-1)</f>
        <v>5.3081761006289305</v>
      </c>
      <c r="D6" s="14">
        <f>IF(OR('Source data'!AY5="",'Source data'!AY5=0,'Source data'!BA5=""),"",'Source data'!BA5/'Source data'!AY5-1)</f>
        <v>1.4222222222222221</v>
      </c>
      <c r="E6" s="14">
        <f>IF(OR('Source data'!AZ5="",'Source data'!AZ5=0,'Source data'!BB5=""),"",'Source data'!BB5/'Source data'!AZ5-1)</f>
        <v>-0.4569624459953473</v>
      </c>
      <c r="F6" s="14">
        <f>IF(OR('Source data'!BA5="",'Source data'!BA5=0,'Source data'!BC5=""),"",'Source data'!BC5/'Source data'!BA5-1)</f>
        <v>0.21272935779816504</v>
      </c>
      <c r="G6" s="14">
        <f>IF(OR('Source data'!BB5="",'Source data'!BB5=0,'Source data'!BD5=""),"",'Source data'!BD5/'Source data'!BB5-1)</f>
        <v>8.3996328029375764</v>
      </c>
      <c r="H6" s="14">
        <f>IF(OR('Source data'!BC5="",'Source data'!BC5=0,'Source data'!BE5=""),"",'Source data'!BE5/'Source data'!BC5-1)</f>
        <v>0.68274231678487007</v>
      </c>
      <c r="I6" s="14">
        <f>IF(OR('Source data'!BD5="",'Source data'!BD5=0,'Source data'!BF5=""),"",'Source data'!BF5/'Source data'!BD5-1)</f>
        <v>-0.76710723354385046</v>
      </c>
      <c r="J6" s="14">
        <f>IF(OR('Source data'!BE5="",'Source data'!BE5=0,'Source data'!BG5=""),"",'Source data'!BG5/'Source data'!BE5-1)</f>
        <v>0.79994380443944935</v>
      </c>
      <c r="K6" s="14" t="str">
        <f>IF(OR('Source data'!BF5="",'Source data'!BF5=0,'Source data'!BH5=""),"",'Source data'!BH5/'Source data'!BF5-1)</f>
        <v/>
      </c>
    </row>
    <row r="7" spans="1:11">
      <c r="A7" s="10" t="s">
        <v>52</v>
      </c>
      <c r="B7" s="14">
        <f>IF(OR('Source data'!AW6="",'Source data'!AW6=0,'Source data'!AY6=""),"",'Source data'!AY6/'Source data'!AW6-1)</f>
        <v>0.47386759581881543</v>
      </c>
      <c r="C7" s="14">
        <f>IF(OR('Source data'!AX6="",'Source data'!AX6=0,'Source data'!AZ6=""),"",'Source data'!AZ6/'Source data'!AX6-1)</f>
        <v>3.2307692307692308</v>
      </c>
      <c r="D7" s="14">
        <f>IF(OR('Source data'!AY6="",'Source data'!AY6=0,'Source data'!BA6=""),"",'Source data'!BA6/'Source data'!AY6-1)</f>
        <v>-0.67375886524822692</v>
      </c>
      <c r="E7" s="14">
        <f>IF(OR('Source data'!AZ6="",'Source data'!AZ6=0,'Source data'!BB6=""),"",'Source data'!BB6/'Source data'!AZ6-1)</f>
        <v>-0.70545454545454545</v>
      </c>
      <c r="F7" s="14">
        <f>IF(OR('Source data'!BA6="",'Source data'!BA6=0,'Source data'!BC6=""),"",'Source data'!BC6/'Source data'!BA6-1)</f>
        <v>2.5217391304347827</v>
      </c>
      <c r="G7" s="14">
        <f>IF(OR('Source data'!BB6="",'Source data'!BB6=0,'Source data'!BD6=""),"",'Source data'!BD6/'Source data'!BB6-1)</f>
        <v>3.893827160493827</v>
      </c>
      <c r="H7" s="14">
        <f>IF(OR('Source data'!BC6="",'Source data'!BC6=0,'Source data'!BE6=""),"",'Source data'!BE6/'Source data'!BC6-1)</f>
        <v>-0.22016460905349799</v>
      </c>
      <c r="I7" s="14">
        <f>IF(OR('Source data'!BD6="",'Source data'!BD6=0,'Source data'!BF6=""),"",'Source data'!BF6/'Source data'!BD6-1)</f>
        <v>-0.83703329969727547</v>
      </c>
      <c r="J7" s="14">
        <f>IF(OR('Source data'!BE6="",'Source data'!BE6=0,'Source data'!BG6=""),"",'Source data'!BG6/'Source data'!BE6-1)</f>
        <v>0.98944591029023754</v>
      </c>
      <c r="K7" s="14" t="str">
        <f>IF(OR('Source data'!BF6="",'Source data'!BF6=0,'Source data'!BH6=""),"",'Source data'!BH6/'Source data'!BF6-1)</f>
        <v/>
      </c>
    </row>
    <row r="8" spans="1:11">
      <c r="A8" s="10" t="s">
        <v>53</v>
      </c>
      <c r="B8" s="14">
        <f>IF(OR('Source data'!AW7="",'Source data'!AW7=0,'Source data'!AY7=""),"",'Source data'!AY7/'Source data'!AW7-1)</f>
        <v>-5.739514348785868E-2</v>
      </c>
      <c r="C8" s="14">
        <f>IF(OR('Source data'!AX7="",'Source data'!AX7=0,'Source data'!AZ7=""),"",'Source data'!AZ7/'Source data'!AX7-1)</f>
        <v>2.0986666666666665</v>
      </c>
      <c r="D8" s="14">
        <f>IF(OR('Source data'!AY7="",'Source data'!AY7=0,'Source data'!BA7=""),"",'Source data'!BA7/'Source data'!AY7-1)</f>
        <v>-0.93442622950819676</v>
      </c>
      <c r="E8" s="14">
        <f>IF(OR('Source data'!AZ7="",'Source data'!AZ7=0,'Source data'!BB7=""),"",'Source data'!BB7/'Source data'!AZ7-1)</f>
        <v>-0.80550774526678137</v>
      </c>
      <c r="F8" s="14">
        <f>IF(OR('Source data'!BA7="",'Source data'!BA7=0,'Source data'!BC7=""),"",'Source data'!BC7/'Source data'!BA7-1)</f>
        <v>15.392857142857142</v>
      </c>
      <c r="G8" s="14">
        <f>IF(OR('Source data'!BB7="",'Source data'!BB7=0,'Source data'!BD7=""),"",'Source data'!BD7/'Source data'!BB7-1)</f>
        <v>4.4115044247787614</v>
      </c>
      <c r="H8" s="14">
        <f>IF(OR('Source data'!BC7="",'Source data'!BC7=0,'Source data'!BE7=""),"",'Source data'!BE7/'Source data'!BC7-1)</f>
        <v>-0.12418300653594772</v>
      </c>
      <c r="I8" s="14">
        <f>IF(OR('Source data'!BD7="",'Source data'!BD7=0,'Source data'!BF7=""),"",'Source data'!BF7/'Source data'!BD7-1)</f>
        <v>-0.69092395748160262</v>
      </c>
      <c r="J8" s="14">
        <f>IF(OR('Source data'!BE7="",'Source data'!BE7=0,'Source data'!BG7=""),"",'Source data'!BG7/'Source data'!BE7-1)</f>
        <v>1.6268656716417911</v>
      </c>
      <c r="K8" s="14" t="str">
        <f>IF(OR('Source data'!BF7="",'Source data'!BF7=0,'Source data'!BH7=""),"",'Source data'!BH7/'Source data'!BF7-1)</f>
        <v/>
      </c>
    </row>
    <row r="9" spans="1:11">
      <c r="A9" s="10" t="s">
        <v>54</v>
      </c>
      <c r="B9" s="14">
        <f>IF(OR('Source data'!AW8="",'Source data'!AW8=0,'Source data'!AY8=""),"",'Source data'!AY8/'Source data'!AW8-1)</f>
        <v>-0.21345029239766078</v>
      </c>
      <c r="C9" s="14">
        <f>IF(OR('Source data'!AX8="",'Source data'!AX8=0,'Source data'!AZ8=""),"",'Source data'!AZ8/'Source data'!AX8-1)</f>
        <v>1.9324324324324325</v>
      </c>
      <c r="D9" s="14">
        <f>IF(OR('Source data'!AY8="",'Source data'!AY8=0,'Source data'!BA8=""),"",'Source data'!BA8/'Source data'!AY8-1)</f>
        <v>8.5501858736059422E-2</v>
      </c>
      <c r="E9" s="14">
        <f>IF(OR('Source data'!AZ8="",'Source data'!AZ8=0,'Source data'!BB8=""),"",'Source data'!BB8/'Source data'!AZ8-1)</f>
        <v>-0.63594470046082952</v>
      </c>
      <c r="F9" s="14">
        <f>IF(OR('Source data'!BA8="",'Source data'!BA8=0,'Source data'!BC8=""),"",'Source data'!BC8/'Source data'!BA8-1)</f>
        <v>-0.11643835616438358</v>
      </c>
      <c r="G9" s="14">
        <f>IF(OR('Source data'!BB8="",'Source data'!BB8=0,'Source data'!BD8=""),"",'Source data'!BD8/'Source data'!BB8-1)</f>
        <v>3.9335443037974684</v>
      </c>
      <c r="H9" s="14">
        <f>IF(OR('Source data'!BC8="",'Source data'!BC8=0,'Source data'!BE8=""),"",'Source data'!BE8/'Source data'!BC8-1)</f>
        <v>0.65116279069767447</v>
      </c>
      <c r="I9" s="14">
        <f>IF(OR('Source data'!BD8="",'Source data'!BD8=0,'Source data'!BF8=""),"",'Source data'!BF8/'Source data'!BD8-1)</f>
        <v>-0.76587556125721612</v>
      </c>
      <c r="J9" s="14">
        <f>IF(OR('Source data'!BE8="",'Source data'!BE8=0,'Source data'!BG8=""),"",'Source data'!BG8/'Source data'!BE8-1)</f>
        <v>1.251173708920188</v>
      </c>
      <c r="K9" s="14" t="str">
        <f>IF(OR('Source data'!BF8="",'Source data'!BF8=0,'Source data'!BH8=""),"",'Source data'!BH8/'Source data'!BF8-1)</f>
        <v/>
      </c>
    </row>
    <row r="10" spans="1:11">
      <c r="A10" s="10" t="s">
        <v>55</v>
      </c>
      <c r="B10" s="14">
        <f>IF(OR('Source data'!AW9="",'Source data'!AW9=0,'Source data'!AY9=""),"",'Source data'!AY9/'Source data'!AW9-1)</f>
        <v>0.15873015873015883</v>
      </c>
      <c r="C10" s="14">
        <f>IF(OR('Source data'!AX9="",'Source data'!AX9=0,'Source data'!AZ9=""),"",'Source data'!AZ9/'Source data'!AX9-1)</f>
        <v>3.338709677419355</v>
      </c>
      <c r="D10" s="14">
        <f>IF(OR('Source data'!AY9="",'Source data'!AY9=0,'Source data'!BA9=""),"",'Source data'!BA9/'Source data'!AY9-1)</f>
        <v>-0.71232876712328763</v>
      </c>
      <c r="E10" s="14">
        <f>IF(OR('Source data'!AZ9="",'Source data'!AZ9=0,'Source data'!BB9=""),"",'Source data'!BB9/'Source data'!AZ9-1)</f>
        <v>-0.78810408921933084</v>
      </c>
      <c r="F10" s="14">
        <f>IF(OR('Source data'!BA9="",'Source data'!BA9=0,'Source data'!BC9=""),"",'Source data'!BC9/'Source data'!BA9-1)</f>
        <v>6.6428571428571432</v>
      </c>
      <c r="G10" s="14">
        <f>IF(OR('Source data'!BB9="",'Source data'!BB9=0,'Source data'!BD9=""),"",'Source data'!BD9/'Source data'!BB9-1)</f>
        <v>6.2280701754385968</v>
      </c>
      <c r="H10" s="14">
        <f>IF(OR('Source data'!BC9="",'Source data'!BC9=0,'Source data'!BE9=""),"",'Source data'!BE9/'Source data'!BC9-1)</f>
        <v>-0.32398753894081</v>
      </c>
      <c r="I10" s="14">
        <f>IF(OR('Source data'!BD9="",'Source data'!BD9=0,'Source data'!BF9=""),"",'Source data'!BF9/'Source data'!BD9-1)</f>
        <v>-0.75970873786407767</v>
      </c>
      <c r="J10" s="14">
        <f>IF(OR('Source data'!BE9="",'Source data'!BE9=0,'Source data'!BG9=""),"",'Source data'!BG9/'Source data'!BE9-1)</f>
        <v>1.3917050691244239</v>
      </c>
      <c r="K10" s="14" t="str">
        <f>IF(OR('Source data'!BF9="",'Source data'!BF9=0,'Source data'!BH9=""),"",'Source data'!BH9/'Source data'!BF9-1)</f>
        <v/>
      </c>
    </row>
    <row r="11" spans="1:11">
      <c r="A11" s="10" t="s">
        <v>56</v>
      </c>
      <c r="B11" s="14">
        <f>IF(OR('Source data'!AW10="",'Source data'!AW10=0,'Source data'!AY10=""),"",'Source data'!AY10/'Source data'!AW10-1)</f>
        <v>0.53571428571428581</v>
      </c>
      <c r="C11" s="14">
        <f>IF(OR('Source data'!AX10="",'Source data'!AX10=0,'Source data'!AZ10=""),"",'Source data'!AZ10/'Source data'!AX10-1)</f>
        <v>5.253521126760563</v>
      </c>
      <c r="D11" s="14">
        <f>IF(OR('Source data'!AY10="",'Source data'!AY10=0,'Source data'!BA10=""),"",'Source data'!BA10/'Source data'!AY10-1)</f>
        <v>0.56976744186046502</v>
      </c>
      <c r="E11" s="14">
        <f>IF(OR('Source data'!AZ10="",'Source data'!AZ10=0,'Source data'!BB10=""),"",'Source data'!BB10/'Source data'!AZ10-1)</f>
        <v>-0.69144144144144137</v>
      </c>
      <c r="F11" s="14">
        <f>IF(OR('Source data'!BA10="",'Source data'!BA10=0,'Source data'!BC10=""),"",'Source data'!BC10/'Source data'!BA10-1)</f>
        <v>-0.15555555555555556</v>
      </c>
      <c r="G11" s="14">
        <f>IF(OR('Source data'!BB10="",'Source data'!BB10=0,'Source data'!BD10=""),"",'Source data'!BD10/'Source data'!BB10-1)</f>
        <v>2.7007299270072993</v>
      </c>
      <c r="H11" s="14">
        <f>IF(OR('Source data'!BC10="",'Source data'!BC10=0,'Source data'!BE10=""),"",'Source data'!BE10/'Source data'!BC10-1)</f>
        <v>6.1403508771929793E-2</v>
      </c>
      <c r="I11" s="14">
        <f>IF(OR('Source data'!BD10="",'Source data'!BD10=0,'Source data'!BF10=""),"",'Source data'!BF10/'Source data'!BD10-1)</f>
        <v>-0.77712031558185402</v>
      </c>
      <c r="J11" s="14">
        <f>IF(OR('Source data'!BE10="",'Source data'!BE10=0,'Source data'!BG10=""),"",'Source data'!BG10/'Source data'!BE10-1)</f>
        <v>1.4380165289256199</v>
      </c>
      <c r="K11" s="14" t="str">
        <f>IF(OR('Source data'!BF10="",'Source data'!BF10=0,'Source data'!BH10=""),"",'Source data'!BH10/'Source data'!BF10-1)</f>
        <v/>
      </c>
    </row>
    <row r="12" spans="1:11">
      <c r="A12" s="10" t="s">
        <v>57</v>
      </c>
      <c r="B12" s="14">
        <f>IF(OR('Source data'!AW11="",'Source data'!AW11=0,'Source data'!AY11=""),"",'Source data'!AY11/'Source data'!AW11-1)</f>
        <v>0.19587628865979378</v>
      </c>
      <c r="C12" s="14">
        <f>IF(OR('Source data'!AX11="",'Source data'!AX11=0,'Source data'!AZ11=""),"",'Source data'!AZ11/'Source data'!AX11-1)</f>
        <v>1.3641618497109826</v>
      </c>
      <c r="D12" s="14">
        <f>IF(OR('Source data'!AY11="",'Source data'!AY11=0,'Source data'!BA11=""),"",'Source data'!BA11/'Source data'!AY11-1)</f>
        <v>-0.40517241379310343</v>
      </c>
      <c r="E12" s="14">
        <f>IF(OR('Source data'!AZ11="",'Source data'!AZ11=0,'Source data'!BB11=""),"",'Source data'!BB11/'Source data'!AZ11-1)</f>
        <v>-0.74816625916870416</v>
      </c>
      <c r="F12" s="14">
        <f>IF(OR('Source data'!BA11="",'Source data'!BA11=0,'Source data'!BC11=""),"",'Source data'!BC11/'Source data'!BA11-1)</f>
        <v>0.71014492753623193</v>
      </c>
      <c r="G12" s="14">
        <f>IF(OR('Source data'!BB11="",'Source data'!BB11=0,'Source data'!BD11=""),"",'Source data'!BD11/'Source data'!BB11-1)</f>
        <v>5.0485436893203888</v>
      </c>
      <c r="H12" s="14">
        <f>IF(OR('Source data'!BC11="",'Source data'!BC11=0,'Source data'!BE11=""),"",'Source data'!BE11/'Source data'!BC11-1)</f>
        <v>0.95762711864406769</v>
      </c>
      <c r="I12" s="14">
        <f>IF(OR('Source data'!BD11="",'Source data'!BD11=0,'Source data'!BF11=""),"",'Source data'!BF11/'Source data'!BD11-1)</f>
        <v>-0.7881219903691814</v>
      </c>
      <c r="J12" s="14">
        <f>IF(OR('Source data'!BE11="",'Source data'!BE11=0,'Source data'!BG11=""),"",'Source data'!BG11/'Source data'!BE11-1)</f>
        <v>0.8441558441558441</v>
      </c>
      <c r="K12" s="14" t="str">
        <f>IF(OR('Source data'!BF11="",'Source data'!BF11=0,'Source data'!BH11=""),"",'Source data'!BH11/'Source data'!BF11-1)</f>
        <v/>
      </c>
    </row>
    <row r="13" spans="1:11">
      <c r="A13" s="10" t="s">
        <v>58</v>
      </c>
      <c r="B13" s="14">
        <f>IF(OR('Source data'!AW12="",'Source data'!AW12=0,'Source data'!AY12=""),"",'Source data'!AY12/'Source data'!AW12-1)</f>
        <v>0.48780487804878048</v>
      </c>
      <c r="C13" s="14">
        <f>IF(OR('Source data'!AX12="",'Source data'!AX12=0,'Source data'!AZ12=""),"",'Source data'!AZ12/'Source data'!AX12-1)</f>
        <v>2.2079207920792081</v>
      </c>
      <c r="D13" s="14">
        <f>IF(OR('Source data'!AY12="",'Source data'!AY12=0,'Source data'!BA12=""),"",'Source data'!BA12/'Source data'!AY12-1)</f>
        <v>-0.87704918032786883</v>
      </c>
      <c r="E13" s="14">
        <f>IF(OR('Source data'!AZ12="",'Source data'!AZ12=0,'Source data'!BB12=""),"",'Source data'!BB12/'Source data'!AZ12-1)</f>
        <v>-0.89197530864197527</v>
      </c>
      <c r="F13" s="14">
        <f>IF(OR('Source data'!BA12="",'Source data'!BA12=0,'Source data'!BC12=""),"",'Source data'!BC12/'Source data'!BA12-1)</f>
        <v>6.5333333333333332</v>
      </c>
      <c r="G13" s="14">
        <f>IF(OR('Source data'!BB12="",'Source data'!BB12=0,'Source data'!BD12=""),"",'Source data'!BD12/'Source data'!BB12-1)</f>
        <v>14.685714285714285</v>
      </c>
      <c r="H13" s="14">
        <f>IF(OR('Source data'!BC12="",'Source data'!BC12=0,'Source data'!BE12=""),"",'Source data'!BE12/'Source data'!BC12-1)</f>
        <v>0.29203539823008851</v>
      </c>
      <c r="I13" s="14">
        <f>IF(OR('Source data'!BD12="",'Source data'!BD12=0,'Source data'!BF12=""),"",'Source data'!BF12/'Source data'!BD12-1)</f>
        <v>-0.76502732240437155</v>
      </c>
      <c r="J13" s="14">
        <f>IF(OR('Source data'!BE12="",'Source data'!BE12=0,'Source data'!BG12=""),"",'Source data'!BG12/'Source data'!BE12-1)</f>
        <v>1.3013698630136985</v>
      </c>
      <c r="K13" s="14" t="str">
        <f>IF(OR('Source data'!BF12="",'Source data'!BF12=0,'Source data'!BH12=""),"",'Source data'!BH12/'Source data'!BF12-1)</f>
        <v/>
      </c>
    </row>
    <row r="14" spans="1:11">
      <c r="A14" s="10" t="s">
        <v>59</v>
      </c>
      <c r="B14" s="14">
        <f>IF(OR('Source data'!AW13="",'Source data'!AW13=0,'Source data'!AY13=""),"",'Source data'!AY13/'Source data'!AW13-1)</f>
        <v>-0.40625</v>
      </c>
      <c r="C14" s="14">
        <f>IF(OR('Source data'!AX13="",'Source data'!AX13=0,'Source data'!AZ13=""),"",'Source data'!AZ13/'Source data'!AX13-1)</f>
        <v>0.42035398230088505</v>
      </c>
      <c r="D14" s="14">
        <f>IF(OR('Source data'!AY13="",'Source data'!AY13=0,'Source data'!BA13=""),"",'Source data'!BA13/'Source data'!AY13-1)</f>
        <v>-0.24561403508771928</v>
      </c>
      <c r="E14" s="14">
        <f>IF(OR('Source data'!AZ13="",'Source data'!AZ13=0,'Source data'!BB13=""),"",'Source data'!BB13/'Source data'!AZ13-1)</f>
        <v>-0.41121495327102808</v>
      </c>
      <c r="F14" s="14">
        <f>IF(OR('Source data'!BA13="",'Source data'!BA13=0,'Source data'!BC13=""),"",'Source data'!BC13/'Source data'!BA13-1)</f>
        <v>0.98837209302325579</v>
      </c>
      <c r="G14" s="14">
        <f>IF(OR('Source data'!BB13="",'Source data'!BB13=0,'Source data'!BD13=""),"",'Source data'!BD13/'Source data'!BB13-1)</f>
        <v>8.5396825396825395</v>
      </c>
      <c r="H14" s="14">
        <f>IF(OR('Source data'!BC13="",'Source data'!BC13=0,'Source data'!BE13=""),"",'Source data'!BE13/'Source data'!BC13-1)</f>
        <v>2.7017543859649122</v>
      </c>
      <c r="I14" s="14">
        <f>IF(OR('Source data'!BD13="",'Source data'!BD13=0,'Source data'!BF13=""),"",'Source data'!BF13/'Source data'!BD13-1)</f>
        <v>-0.76095396561286743</v>
      </c>
      <c r="J14" s="14">
        <f>IF(OR('Source data'!BE13="",'Source data'!BE13=0,'Source data'!BG13=""),"",'Source data'!BG13/'Source data'!BE13-1)</f>
        <v>0.35229067930489721</v>
      </c>
      <c r="K14" s="14" t="str">
        <f>IF(OR('Source data'!BF13="",'Source data'!BF13=0,'Source data'!BH13=""),"",'Source data'!BH13/'Source data'!BF13-1)</f>
        <v/>
      </c>
    </row>
    <row r="15" spans="1:11">
      <c r="A15" s="10" t="s">
        <v>60</v>
      </c>
      <c r="B15" s="14">
        <f>IF(OR('Source data'!AW14="",'Source data'!AW14=0,'Source data'!AY14=""),"",'Source data'!AY14/'Source data'!AW14-1)</f>
        <v>-0.12403100775193798</v>
      </c>
      <c r="C15" s="14">
        <f>IF(OR('Source data'!AX14="",'Source data'!AX14=0,'Source data'!AZ14=""),"",'Source data'!AZ14/'Source data'!AX14-1)</f>
        <v>1.7946428571428572</v>
      </c>
      <c r="D15" s="14">
        <f>IF(OR('Source data'!AY14="",'Source data'!AY14=0,'Source data'!BA14=""),"",'Source data'!BA14/'Source data'!AY14-1)</f>
        <v>-0.84955752212389379</v>
      </c>
      <c r="E15" s="14">
        <f>IF(OR('Source data'!AZ14="",'Source data'!AZ14=0,'Source data'!BB14=""),"",'Source data'!BB14/'Source data'!AZ14-1)</f>
        <v>-0.88178913738019171</v>
      </c>
      <c r="F15" s="14">
        <f>IF(OR('Source data'!BA14="",'Source data'!BA14=0,'Source data'!BC14=""),"",'Source data'!BC14/'Source data'!BA14-1)</f>
        <v>5.117647058823529</v>
      </c>
      <c r="G15" s="14">
        <f>IF(OR('Source data'!BB14="",'Source data'!BB14=0,'Source data'!BD14=""),"",'Source data'!BD14/'Source data'!BB14-1)</f>
        <v>9.2162162162162158</v>
      </c>
      <c r="H15" s="14">
        <f>IF(OR('Source data'!BC14="",'Source data'!BC14=0,'Source data'!BE14=""),"",'Source data'!BE14/'Source data'!BC14-1)</f>
        <v>-7.6923076923076872E-2</v>
      </c>
      <c r="I15" s="14">
        <f>IF(OR('Source data'!BD14="",'Source data'!BD14=0,'Source data'!BF14=""),"",'Source data'!BF14/'Source data'!BD14-1)</f>
        <v>-0.81481481481481488</v>
      </c>
      <c r="J15" s="14">
        <f>IF(OR('Source data'!BE14="",'Source data'!BE14=0,'Source data'!BG14=""),"",'Source data'!BG14/'Source data'!BE14-1)</f>
        <v>1.0104166666666665</v>
      </c>
      <c r="K15" s="14" t="str">
        <f>IF(OR('Source data'!BF14="",'Source data'!BF14=0,'Source data'!BH14=""),"",'Source data'!BH14/'Source data'!BF14-1)</f>
        <v/>
      </c>
    </row>
    <row r="16" spans="1:11">
      <c r="A16" s="10" t="s">
        <v>61</v>
      </c>
      <c r="B16" s="14">
        <f>IF(OR('Source data'!AW15="",'Source data'!AW15=0,'Source data'!AY15=""),"",'Source data'!AY15/'Source data'!AW15-1)</f>
        <v>0.61971830985915499</v>
      </c>
      <c r="C16" s="14">
        <f>IF(OR('Source data'!AX15="",'Source data'!AX15=0,'Source data'!AZ15=""),"",'Source data'!AZ15/'Source data'!AX15-1)</f>
        <v>2.1170212765957448</v>
      </c>
      <c r="D16" s="14">
        <f>IF(OR('Source data'!AY15="",'Source data'!AY15=0,'Source data'!BA15=""),"",'Source data'!BA15/'Source data'!AY15-1)</f>
        <v>-0.85217391304347823</v>
      </c>
      <c r="E16" s="14">
        <f>IF(OR('Source data'!AZ15="",'Source data'!AZ15=0,'Source data'!BB15=""),"",'Source data'!BB15/'Source data'!AZ15-1)</f>
        <v>-0.89419795221843001</v>
      </c>
      <c r="F16" s="14">
        <f>IF(OR('Source data'!BA15="",'Source data'!BA15=0,'Source data'!BC15=""),"",'Source data'!BC15/'Source data'!BA15-1)</f>
        <v>3.7058823529411766</v>
      </c>
      <c r="G16" s="14">
        <f>IF(OR('Source data'!BB15="",'Source data'!BB15=0,'Source data'!BD15=""),"",'Source data'!BD15/'Source data'!BB15-1)</f>
        <v>7.7096774193548381</v>
      </c>
      <c r="H16" s="14">
        <f>IF(OR('Source data'!BC15="",'Source data'!BC15=0,'Source data'!BE15=""),"",'Source data'!BE15/'Source data'!BC15-1)</f>
        <v>0.32499999999999996</v>
      </c>
      <c r="I16" s="14">
        <f>IF(OR('Source data'!BD15="",'Source data'!BD15=0,'Source data'!BF15=""),"",'Source data'!BF15/'Source data'!BD15-1)</f>
        <v>-0.49629629629629635</v>
      </c>
      <c r="J16" s="14">
        <f>IF(OR('Source data'!BE15="",'Source data'!BE15=0,'Source data'!BG15=""),"",'Source data'!BG15/'Source data'!BE15-1)</f>
        <v>1.2924528301886791</v>
      </c>
      <c r="K16" s="14" t="str">
        <f>IF(OR('Source data'!BF15="",'Source data'!BF15=0,'Source data'!BH15=""),"",'Source data'!BH15/'Source data'!BF15-1)</f>
        <v/>
      </c>
    </row>
    <row r="17" spans="1:11">
      <c r="A17" s="10" t="s">
        <v>62</v>
      </c>
      <c r="B17" s="14">
        <f>IF(OR('Source data'!AW16="",'Source data'!AW16=0,'Source data'!AY16=""),"",'Source data'!AY16/'Source data'!AW16-1)</f>
        <v>-2.4390243902439046E-2</v>
      </c>
      <c r="C17" s="14">
        <f>IF(OR('Source data'!AX16="",'Source data'!AX16=0,'Source data'!AZ16=""),"",'Source data'!AZ16/'Source data'!AX16-1)</f>
        <v>2.5384615384615383</v>
      </c>
      <c r="D17" s="14">
        <f>IF(OR('Source data'!AY16="",'Source data'!AY16=0,'Source data'!BA16=""),"",'Source data'!BA16/'Source data'!AY16-1)</f>
        <v>-0.76249999999999996</v>
      </c>
      <c r="E17" s="14">
        <f>IF(OR('Source data'!AZ16="",'Source data'!AZ16=0,'Source data'!BB16=""),"",'Source data'!BB16/'Source data'!AZ16-1)</f>
        <v>-0.81521739130434789</v>
      </c>
      <c r="F17" s="14">
        <f>IF(OR('Source data'!BA16="",'Source data'!BA16=0,'Source data'!BC16=""),"",'Source data'!BC16/'Source data'!BA16-1)</f>
        <v>11.105263157894736</v>
      </c>
      <c r="G17" s="14">
        <f>IF(OR('Source data'!BB16="",'Source data'!BB16=0,'Source data'!BD16=""),"",'Source data'!BD16/'Source data'!BB16-1)</f>
        <v>10.313725490196079</v>
      </c>
      <c r="H17" s="14">
        <f>IF(OR('Source data'!BC16="",'Source data'!BC16=0,'Source data'!BE16=""),"",'Source data'!BE16/'Source data'!BC16-1)</f>
        <v>-0.66086956521739126</v>
      </c>
      <c r="I17" s="14">
        <f>IF(OR('Source data'!BD16="",'Source data'!BD16=0,'Source data'!BF16=""),"",'Source data'!BF16/'Source data'!BD16-1)</f>
        <v>-0.92201039861351819</v>
      </c>
      <c r="J17" s="14">
        <f>IF(OR('Source data'!BE16="",'Source data'!BE16=0,'Source data'!BG16=""),"",'Source data'!BG16/'Source data'!BE16-1)</f>
        <v>0.60256410256410264</v>
      </c>
      <c r="K17" s="14" t="str">
        <f>IF(OR('Source data'!BF16="",'Source data'!BF16=0,'Source data'!BH16=""),"",'Source data'!BH16/'Source data'!BF16-1)</f>
        <v/>
      </c>
    </row>
    <row r="18" spans="1:11">
      <c r="A18" s="10" t="s">
        <v>63</v>
      </c>
      <c r="B18" s="14">
        <f>IF(OR('Source data'!AW17="",'Source data'!AW17=0,'Source data'!AY17=""),"",'Source data'!AY17/'Source data'!AW17-1)</f>
        <v>0.60606060606060597</v>
      </c>
      <c r="C18" s="14">
        <f>IF(OR('Source data'!AX17="",'Source data'!AX17=0,'Source data'!AZ17=""),"",'Source data'!AZ17/'Source data'!AX17-1)</f>
        <v>6.645161290322581</v>
      </c>
      <c r="D18" s="14">
        <f>IF(OR('Source data'!AY17="",'Source data'!AY17=0,'Source data'!BA17=""),"",'Source data'!BA17/'Source data'!AY17-1)</f>
        <v>-0.679245283018868</v>
      </c>
      <c r="E18" s="14">
        <f>IF(OR('Source data'!AZ17="",'Source data'!AZ17=0,'Source data'!BB17=""),"",'Source data'!BB17/'Source data'!AZ17-1)</f>
        <v>-0.88185654008438819</v>
      </c>
      <c r="F18" s="14">
        <f>IF(OR('Source data'!BA17="",'Source data'!BA17=0,'Source data'!BC17=""),"",'Source data'!BC17/'Source data'!BA17-1)</f>
        <v>1.4117647058823528</v>
      </c>
      <c r="G18" s="14">
        <f>IF(OR('Source data'!BB17="",'Source data'!BB17=0,'Source data'!BD17=""),"",'Source data'!BD17/'Source data'!BB17-1)</f>
        <v>5.0714285714285712</v>
      </c>
      <c r="H18" s="14">
        <f>IF(OR('Source data'!BC17="",'Source data'!BC17=0,'Source data'!BE17=""),"",'Source data'!BE17/'Source data'!BC17-1)</f>
        <v>0.21951219512195119</v>
      </c>
      <c r="I18" s="14">
        <f>IF(OR('Source data'!BD17="",'Source data'!BD17=0,'Source data'!BF17=""),"",'Source data'!BF17/'Source data'!BD17-1)</f>
        <v>-0.73529411764705888</v>
      </c>
      <c r="J18" s="14">
        <f>IF(OR('Source data'!BE17="",'Source data'!BE17=0,'Source data'!BG17=""),"",'Source data'!BG17/'Source data'!BE17-1)</f>
        <v>2.12</v>
      </c>
      <c r="K18" s="14" t="str">
        <f>IF(OR('Source data'!BF17="",'Source data'!BF17=0,'Source data'!BH17=""),"",'Source data'!BH17/'Source data'!BF17-1)</f>
        <v/>
      </c>
    </row>
    <row r="19" spans="1:11">
      <c r="A19" s="10" t="s">
        <v>64</v>
      </c>
      <c r="B19" s="14">
        <f>IF(OR('Source data'!AW18="",'Source data'!AW18=0,'Source data'!AY18=""),"",'Source data'!AY18/'Source data'!AW18-1)</f>
        <v>0.15909090909090917</v>
      </c>
      <c r="C19" s="14">
        <f>IF(OR('Source data'!AX18="",'Source data'!AX18=0,'Source data'!AZ18=""),"",'Source data'!AZ18/'Source data'!AX18-1)</f>
        <v>5.0857142857142854</v>
      </c>
      <c r="D19" s="14">
        <f>IF(OR('Source data'!AY18="",'Source data'!AY18=0,'Source data'!BA18=""),"",'Source data'!BA18/'Source data'!AY18-1)</f>
        <v>-0.13725490196078427</v>
      </c>
      <c r="E19" s="14">
        <f>IF(OR('Source data'!AZ18="",'Source data'!AZ18=0,'Source data'!BB18=""),"",'Source data'!BB18/'Source data'!AZ18-1)</f>
        <v>-0.53051643192488263</v>
      </c>
      <c r="F19" s="14">
        <f>IF(OR('Source data'!BA18="",'Source data'!BA18=0,'Source data'!BC18=""),"",'Source data'!BC18/'Source data'!BA18-1)</f>
        <v>3.6590909090909092</v>
      </c>
      <c r="G19" s="14">
        <f>IF(OR('Source data'!BB18="",'Source data'!BB18=0,'Source data'!BD18=""),"",'Source data'!BD18/'Source data'!BB18-1)</f>
        <v>6.28</v>
      </c>
      <c r="H19" s="14">
        <f>IF(OR('Source data'!BC18="",'Source data'!BC18=0,'Source data'!BE18=""),"",'Source data'!BE18/'Source data'!BC18-1)</f>
        <v>-0.31707317073170727</v>
      </c>
      <c r="I19" s="14">
        <f>IF(OR('Source data'!BD18="",'Source data'!BD18=0,'Source data'!BF18=""),"",'Source data'!BF18/'Source data'!BD18-1)</f>
        <v>-0.81043956043956045</v>
      </c>
      <c r="J19" s="14">
        <f>IF(OR('Source data'!BE18="",'Source data'!BE18=0,'Source data'!BG18=""),"",'Source data'!BG18/'Source data'!BE18-1)</f>
        <v>1.6642857142857141</v>
      </c>
      <c r="K19" s="14" t="str">
        <f>IF(OR('Source data'!BF18="",'Source data'!BF18=0,'Source data'!BH18=""),"",'Source data'!BH18/'Source data'!BF18-1)</f>
        <v/>
      </c>
    </row>
    <row r="20" spans="1:11">
      <c r="A20" s="10" t="s">
        <v>65</v>
      </c>
      <c r="B20" s="14">
        <f>IF(OR('Source data'!AW19="",'Source data'!AW19=0,'Source data'!AY19=""),"",'Source data'!AY19/'Source data'!AW19-1)</f>
        <v>0.28571428571428581</v>
      </c>
      <c r="C20" s="14">
        <f>IF(OR('Source data'!AX19="",'Source data'!AX19=0,'Source data'!AZ19=""),"",'Source data'!AZ19/'Source data'!AX19-1)</f>
        <v>5.9259259259259256</v>
      </c>
      <c r="D20" s="14">
        <f>IF(OR('Source data'!AY19="",'Source data'!AY19=0,'Source data'!BA19=""),"",'Source data'!BA19/'Source data'!AY19-1)</f>
        <v>0.86111111111111116</v>
      </c>
      <c r="E20" s="14">
        <f>IF(OR('Source data'!AZ19="",'Source data'!AZ19=0,'Source data'!BB19=""),"",'Source data'!BB19/'Source data'!AZ19-1)</f>
        <v>-0.22459893048128343</v>
      </c>
      <c r="F20" s="14">
        <f>IF(OR('Source data'!BA19="",'Source data'!BA19=0,'Source data'!BC19=""),"",'Source data'!BC19/'Source data'!BA19-1)</f>
        <v>0.88059701492537323</v>
      </c>
      <c r="G20" s="14">
        <f>IF(OR('Source data'!BB19="",'Source data'!BB19=0,'Source data'!BD19=""),"",'Source data'!BD19/'Source data'!BB19-1)</f>
        <v>5.3379310344827582</v>
      </c>
      <c r="H20" s="14">
        <f>IF(OR('Source data'!BC19="",'Source data'!BC19=0,'Source data'!BE19=""),"",'Source data'!BE19/'Source data'!BC19-1)</f>
        <v>10.103174603174603</v>
      </c>
      <c r="I20" s="14">
        <f>IF(OR('Source data'!BD19="",'Source data'!BD19=0,'Source data'!BF19=""),"",'Source data'!BF19/'Source data'!BD19-1)</f>
        <v>-4.0261153427638696E-2</v>
      </c>
      <c r="J20" s="14">
        <f>IF(OR('Source data'!BE19="",'Source data'!BE19=0,'Source data'!BG19=""),"",'Source data'!BG19/'Source data'!BE19-1)</f>
        <v>-0.88277340957827022</v>
      </c>
      <c r="K20" s="14" t="str">
        <f>IF(OR('Source data'!BF19="",'Source data'!BF19=0,'Source data'!BH19=""),"",'Source data'!BH19/'Source data'!BF19-1)</f>
        <v/>
      </c>
    </row>
    <row r="21" spans="1:11">
      <c r="A21" s="10" t="s">
        <v>66</v>
      </c>
      <c r="B21" s="14">
        <f>IF(OR('Source data'!AW20="",'Source data'!AW20=0,'Source data'!AY20=""),"",'Source data'!AY20/'Source data'!AW20-1)</f>
        <v>-0.13953488372093026</v>
      </c>
      <c r="C21" s="14">
        <f>IF(OR('Source data'!AX20="",'Source data'!AX20=0,'Source data'!AZ20=""),"",'Source data'!AZ20/'Source data'!AX20-1)</f>
        <v>2.5806451612903225</v>
      </c>
      <c r="D21" s="14">
        <f>IF(OR('Source data'!AY20="",'Source data'!AY20=0,'Source data'!BA20=""),"",'Source data'!BA20/'Source data'!AY20-1)</f>
        <v>0.13513513513513509</v>
      </c>
      <c r="E21" s="14">
        <f>IF(OR('Source data'!AZ20="",'Source data'!AZ20=0,'Source data'!BB20=""),"",'Source data'!BB20/'Source data'!AZ20-1)</f>
        <v>-0.54954954954954949</v>
      </c>
      <c r="F21" s="14">
        <f>IF(OR('Source data'!BA20="",'Source data'!BA20=0,'Source data'!BC20=""),"",'Source data'!BC20/'Source data'!BA20-1)</f>
        <v>0.28571428571428581</v>
      </c>
      <c r="G21" s="14">
        <f>IF(OR('Source data'!BB20="",'Source data'!BB20=0,'Source data'!BD20=""),"",'Source data'!BD20/'Source data'!BB20-1)</f>
        <v>11.26</v>
      </c>
      <c r="H21" s="14">
        <f>IF(OR('Source data'!BC20="",'Source data'!BC20=0,'Source data'!BE20=""),"",'Source data'!BE20/'Source data'!BC20-1)</f>
        <v>4.6111111111111107</v>
      </c>
      <c r="I21" s="14">
        <f>IF(OR('Source data'!BD20="",'Source data'!BD20=0,'Source data'!BF20=""),"",'Source data'!BF20/'Source data'!BD20-1)</f>
        <v>-0.46003262642740617</v>
      </c>
      <c r="J21" s="14">
        <f>IF(OR('Source data'!BE20="",'Source data'!BE20=0,'Source data'!BG20=""),"",'Source data'!BG20/'Source data'!BE20-1)</f>
        <v>1.4917491749174916</v>
      </c>
      <c r="K21" s="14" t="str">
        <f>IF(OR('Source data'!BF20="",'Source data'!BF20=0,'Source data'!BH20=""),"",'Source data'!BH20/'Source data'!BF20-1)</f>
        <v/>
      </c>
    </row>
    <row r="22" spans="1:11">
      <c r="A22" s="10" t="s">
        <v>67</v>
      </c>
      <c r="B22" s="14">
        <f>IF(OR('Source data'!AW21="",'Source data'!AW21=0,'Source data'!AY21=""),"",'Source data'!AY21/'Source data'!AW21-1)</f>
        <v>2.857142857142847E-2</v>
      </c>
      <c r="C22" s="14">
        <f>IF(OR('Source data'!AX21="",'Source data'!AX21=0,'Source data'!AZ21=""),"",'Source data'!AZ21/'Source data'!AX21-1)</f>
        <v>2.6666666666666665</v>
      </c>
      <c r="D22" s="14">
        <f>IF(OR('Source data'!AY21="",'Source data'!AY21=0,'Source data'!BA21=""),"",'Source data'!BA21/'Source data'!AY21-1)</f>
        <v>-0.69444444444444442</v>
      </c>
      <c r="E22" s="14">
        <f>IF(OR('Source data'!AZ21="",'Source data'!AZ21=0,'Source data'!BB21=""),"",'Source data'!BB21/'Source data'!AZ21-1)</f>
        <v>-0.78181818181818186</v>
      </c>
      <c r="F22" s="14">
        <f>IF(OR('Source data'!BA21="",'Source data'!BA21=0,'Source data'!BC21=""),"",'Source data'!BC21/'Source data'!BA21-1)</f>
        <v>3.3636363636363633</v>
      </c>
      <c r="G22" s="14">
        <f>IF(OR('Source data'!BB21="",'Source data'!BB21=0,'Source data'!BD21=""),"",'Source data'!BD21/'Source data'!BB21-1)</f>
        <v>5.5</v>
      </c>
      <c r="H22" s="14">
        <f>IF(OR('Source data'!BC21="",'Source data'!BC21=0,'Source data'!BE21=""),"",'Source data'!BE21/'Source data'!BC21-1)</f>
        <v>-0.1875</v>
      </c>
      <c r="I22" s="14">
        <f>IF(OR('Source data'!BD21="",'Source data'!BD21=0,'Source data'!BF21=""),"",'Source data'!BF21/'Source data'!BD21-1)</f>
        <v>-0.77564102564102566</v>
      </c>
      <c r="J22" s="14">
        <f>IF(OR('Source data'!BE21="",'Source data'!BE21=0,'Source data'!BG21=""),"",'Source data'!BG21/'Source data'!BE21-1)</f>
        <v>1</v>
      </c>
      <c r="K22" s="14" t="str">
        <f>IF(OR('Source data'!BF21="",'Source data'!BF21=0,'Source data'!BH21=""),"",'Source data'!BH21/'Source data'!BF21-1)</f>
        <v/>
      </c>
    </row>
    <row r="23" spans="1:11">
      <c r="A23" s="10" t="s">
        <v>68</v>
      </c>
      <c r="B23" s="14">
        <f>IF(OR('Source data'!AW22="",'Source data'!AW22=0,'Source data'!AY22=""),"",'Source data'!AY22/'Source data'!AW22-1)</f>
        <v>0.46153846153846145</v>
      </c>
      <c r="C23" s="14">
        <f>IF(OR('Source data'!AX22="",'Source data'!AX22=0,'Source data'!AZ22=""),"",'Source data'!AZ22/'Source data'!AX22-1)</f>
        <v>10.375</v>
      </c>
      <c r="D23" s="14">
        <f>IF(OR('Source data'!AY22="",'Source data'!AY22=0,'Source data'!BA22=""),"",'Source data'!BA22/'Source data'!AY22-1)</f>
        <v>0.73684210526315796</v>
      </c>
      <c r="E23" s="14">
        <f>IF(OR('Source data'!AZ22="",'Source data'!AZ22=0,'Source data'!BB22=""),"",'Source data'!BB22/'Source data'!AZ22-1)</f>
        <v>2.19780219780219E-2</v>
      </c>
      <c r="F23" s="14">
        <f>IF(OR('Source data'!BA22="",'Source data'!BA22=0,'Source data'!BC22=""),"",'Source data'!BC22/'Source data'!BA22-1)</f>
        <v>1.1212121212121211</v>
      </c>
      <c r="G23" s="14">
        <f>IF(OR('Source data'!BB22="",'Source data'!BB22=0,'Source data'!BD22=""),"",'Source data'!BD22/'Source data'!BB22-1)</f>
        <v>4.182795698924731</v>
      </c>
      <c r="H23" s="14">
        <f>IF(OR('Source data'!BC22="",'Source data'!BC22=0,'Source data'!BE22=""),"",'Source data'!BE22/'Source data'!BC22-1)</f>
        <v>0.84285714285714275</v>
      </c>
      <c r="I23" s="14">
        <f>IF(OR('Source data'!BD22="",'Source data'!BD22=0,'Source data'!BF22=""),"",'Source data'!BF22/'Source data'!BD22-1)</f>
        <v>-0.74688796680497926</v>
      </c>
      <c r="J23" s="14">
        <f>IF(OR('Source data'!BE22="",'Source data'!BE22=0,'Source data'!BG22=""),"",'Source data'!BG22/'Source data'!BE22-1)</f>
        <v>1.3720930232558142</v>
      </c>
      <c r="K23" s="14" t="str">
        <f>IF(OR('Source data'!BF22="",'Source data'!BF22=0,'Source data'!BH22=""),"",'Source data'!BH22/'Source data'!BF22-1)</f>
        <v/>
      </c>
    </row>
    <row r="24" spans="1:11">
      <c r="A24" s="10" t="s">
        <v>69</v>
      </c>
      <c r="B24" s="14">
        <f>IF(OR('Source data'!AW23="",'Source data'!AW23=0,'Source data'!AY23=""),"",'Source data'!AY23/'Source data'!AW23-1)</f>
        <v>1.625</v>
      </c>
      <c r="C24" s="14">
        <f>IF(OR('Source data'!AX23="",'Source data'!AX23=0,'Source data'!AZ23=""),"",'Source data'!AZ23/'Source data'!AX23-1)</f>
        <v>2.7391304347826089</v>
      </c>
      <c r="D24" s="14">
        <f>IF(OR('Source data'!AY23="",'Source data'!AY23=0,'Source data'!BA23=""),"",'Source data'!BA23/'Source data'!AY23-1)</f>
        <v>-0.90476190476190477</v>
      </c>
      <c r="E24" s="14">
        <f>IF(OR('Source data'!AZ23="",'Source data'!AZ23=0,'Source data'!BB23=""),"",'Source data'!BB23/'Source data'!AZ23-1)</f>
        <v>-0.91860465116279066</v>
      </c>
      <c r="F24" s="14">
        <f>IF(OR('Source data'!BA23="",'Source data'!BA23=0,'Source data'!BC23=""),"",'Source data'!BC23/'Source data'!BA23-1)</f>
        <v>4</v>
      </c>
      <c r="G24" s="14">
        <f>IF(OR('Source data'!BB23="",'Source data'!BB23=0,'Source data'!BD23=""),"",'Source data'!BD23/'Source data'!BB23-1)</f>
        <v>13.857142857142858</v>
      </c>
      <c r="H24" s="14">
        <f>IF(OR('Source data'!BC23="",'Source data'!BC23=0,'Source data'!BE23=""),"",'Source data'!BE23/'Source data'!BC23-1)</f>
        <v>-0.30000000000000004</v>
      </c>
      <c r="I24" s="14">
        <f>IF(OR('Source data'!BD23="",'Source data'!BD23=0,'Source data'!BF23=""),"",'Source data'!BF23/'Source data'!BD23-1)</f>
        <v>-0.875</v>
      </c>
      <c r="J24" s="14">
        <f>IF(OR('Source data'!BE23="",'Source data'!BE23=0,'Source data'!BG23=""),"",'Source data'!BG23/'Source data'!BE23-1)</f>
        <v>8.3571428571428577</v>
      </c>
      <c r="K24" s="14" t="str">
        <f>IF(OR('Source data'!BF23="",'Source data'!BF23=0,'Source data'!BH23=""),"",'Source data'!BH23/'Source data'!BF23-1)</f>
        <v/>
      </c>
    </row>
    <row r="25" spans="1:11">
      <c r="A25" s="10" t="s">
        <v>70</v>
      </c>
      <c r="B25" s="14">
        <f>IF(OR('Source data'!AW24="",'Source data'!AW24=0,'Source data'!AY24=""),"",'Source data'!AY24/'Source data'!AW24-1)</f>
        <v>0.45454545454545459</v>
      </c>
      <c r="C25" s="14">
        <f>IF(OR('Source data'!AX24="",'Source data'!AX24=0,'Source data'!AZ24=""),"",'Source data'!AZ24/'Source data'!AX24-1)</f>
        <v>3.3157894736842106</v>
      </c>
      <c r="D25" s="14">
        <f>IF(OR('Source data'!AY24="",'Source data'!AY24=0,'Source data'!BA24=""),"",'Source data'!BA24/'Source data'!AY24-1)</f>
        <v>-0.8125</v>
      </c>
      <c r="E25" s="14">
        <f>IF(OR('Source data'!AZ24="",'Source data'!AZ24=0,'Source data'!BB24=""),"",'Source data'!BB24/'Source data'!AZ24-1)</f>
        <v>-0.86585365853658536</v>
      </c>
      <c r="F25" s="14">
        <f>IF(OR('Source data'!BA24="",'Source data'!BA24=0,'Source data'!BC24=""),"",'Source data'!BC24/'Source data'!BA24-1)</f>
        <v>5.333333333333333</v>
      </c>
      <c r="G25" s="14">
        <f>IF(OR('Source data'!BB24="",'Source data'!BB24=0,'Source data'!BD24=""),"",'Source data'!BD24/'Source data'!BB24-1)</f>
        <v>12.454545454545455</v>
      </c>
      <c r="H25" s="14">
        <f>IF(OR('Source data'!BC24="",'Source data'!BC24=0,'Source data'!BE24=""),"",'Source data'!BE24/'Source data'!BC24-1)</f>
        <v>-2.6315789473684181E-2</v>
      </c>
      <c r="I25" s="14">
        <f>IF(OR('Source data'!BD24="",'Source data'!BD24=0,'Source data'!BF24=""),"",'Source data'!BF24/'Source data'!BD24-1)</f>
        <v>-0.81756756756756754</v>
      </c>
      <c r="J25" s="14">
        <f>IF(OR('Source data'!BE24="",'Source data'!BE24=0,'Source data'!BG24=""),"",'Source data'!BG24/'Source data'!BE24-1)</f>
        <v>0.64864864864864868</v>
      </c>
      <c r="K25" s="14" t="str">
        <f>IF(OR('Source data'!BF24="",'Source data'!BF24=0,'Source data'!BH24=""),"",'Source data'!BH24/'Source data'!BF24-1)</f>
        <v/>
      </c>
    </row>
    <row r="26" spans="1:11">
      <c r="A26" s="10" t="s">
        <v>71</v>
      </c>
      <c r="B26" s="14">
        <f>IF(OR('Source data'!AW25="",'Source data'!AW25=0,'Source data'!AY25=""),"",'Source data'!AY25/'Source data'!AW25-1)</f>
        <v>0</v>
      </c>
      <c r="C26" s="14">
        <f>IF(OR('Source data'!AX25="",'Source data'!AX25=0,'Source data'!AZ25=""),"",'Source data'!AZ25/'Source data'!AX25-1)</f>
        <v>1.92</v>
      </c>
      <c r="D26" s="14">
        <f>IF(OR('Source data'!AY25="",'Source data'!AY25=0,'Source data'!BA25=""),"",'Source data'!BA25/'Source data'!AY25-1)</f>
        <v>-0.75</v>
      </c>
      <c r="E26" s="14">
        <f>IF(OR('Source data'!AZ25="",'Source data'!AZ25=0,'Source data'!BB25=""),"",'Source data'!BB25/'Source data'!AZ25-1)</f>
        <v>-0.83561643835616439</v>
      </c>
      <c r="F26" s="14">
        <f>IF(OR('Source data'!BA25="",'Source data'!BA25=0,'Source data'!BC25=""),"",'Source data'!BC25/'Source data'!BA25-1)</f>
        <v>3.8</v>
      </c>
      <c r="G26" s="14">
        <f>IF(OR('Source data'!BB25="",'Source data'!BB25=0,'Source data'!BD25=""),"",'Source data'!BD25/'Source data'!BB25-1)</f>
        <v>4.75</v>
      </c>
      <c r="H26" s="14">
        <f>IF(OR('Source data'!BC25="",'Source data'!BC25=0,'Source data'!BE25=""),"",'Source data'!BE25/'Source data'!BC25-1)</f>
        <v>0.125</v>
      </c>
      <c r="I26" s="14">
        <f>IF(OR('Source data'!BD25="",'Source data'!BD25=0,'Source data'!BF25=""),"",'Source data'!BF25/'Source data'!BD25-1)</f>
        <v>-0.62318840579710144</v>
      </c>
      <c r="J26" s="14">
        <f>IF(OR('Source data'!BE25="",'Source data'!BE25=0,'Source data'!BG25=""),"",'Source data'!BG25/'Source data'!BE25-1)</f>
        <v>0.81481481481481488</v>
      </c>
      <c r="K26" s="14" t="str">
        <f>IF(OR('Source data'!BF25="",'Source data'!BF25=0,'Source data'!BH25=""),"",'Source data'!BH25/'Source data'!BF25-1)</f>
        <v/>
      </c>
    </row>
    <row r="27" spans="1:11">
      <c r="A27" s="10" t="s">
        <v>72</v>
      </c>
      <c r="B27" s="14">
        <f>IF(OR('Source data'!AW26="",'Source data'!AW26=0,'Source data'!AY26=""),"",'Source data'!AY26/'Source data'!AW26-1)</f>
        <v>0.33333333333333326</v>
      </c>
      <c r="C27" s="14">
        <f>IF(OR('Source data'!AX26="",'Source data'!AX26=0,'Source data'!AZ26=""),"",'Source data'!AZ26/'Source data'!AX26-1)</f>
        <v>1.8076923076923075</v>
      </c>
      <c r="D27" s="14">
        <f>IF(OR('Source data'!AY26="",'Source data'!AY26=0,'Source data'!BA26=""),"",'Source data'!BA26/'Source data'!AY26-1)</f>
        <v>-0.5</v>
      </c>
      <c r="E27" s="14">
        <f>IF(OR('Source data'!AZ26="",'Source data'!AZ26=0,'Source data'!BB26=""),"",'Source data'!BB26/'Source data'!AZ26-1)</f>
        <v>-0.63013698630136994</v>
      </c>
      <c r="F27" s="14">
        <f>IF(OR('Source data'!BA26="",'Source data'!BA26=0,'Source data'!BC26=""),"",'Source data'!BC26/'Source data'!BA26-1)</f>
        <v>142.38888888888889</v>
      </c>
      <c r="G27" s="14">
        <f>IF(OR('Source data'!BB26="",'Source data'!BB26=0,'Source data'!BD26=""),"",'Source data'!BD26/'Source data'!BB26-1)</f>
        <v>136.2962962962963</v>
      </c>
      <c r="H27" s="14">
        <f>IF(OR('Source data'!BC26="",'Source data'!BC26=0,'Source data'!BE26=""),"",'Source data'!BE26/'Source data'!BC26-1)</f>
        <v>-0.69043006586594347</v>
      </c>
      <c r="I27" s="14">
        <f>IF(OR('Source data'!BD26="",'Source data'!BD26=0,'Source data'!BF26=""),"",'Source data'!BF26/'Source data'!BD26-1)</f>
        <v>-0.68141354194766657</v>
      </c>
      <c r="J27" s="14">
        <f>IF(OR('Source data'!BE26="",'Source data'!BE26=0,'Source data'!BG26=""),"",'Source data'!BG26/'Source data'!BE26-1)</f>
        <v>1.4993742177722154</v>
      </c>
      <c r="K27" s="14" t="str">
        <f>IF(OR('Source data'!BF26="",'Source data'!BF26=0,'Source data'!BH26=""),"",'Source data'!BH26/'Source data'!BF26-1)</f>
        <v/>
      </c>
    </row>
    <row r="28" spans="1:11">
      <c r="A28" s="10" t="s">
        <v>73</v>
      </c>
      <c r="B28" s="14">
        <f>IF(OR('Source data'!AW27="",'Source data'!AW27=0,'Source data'!AY27=""),"",'Source data'!AY27/'Source data'!AW27-1)</f>
        <v>0.5</v>
      </c>
      <c r="C28" s="14">
        <f>IF(OR('Source data'!AX27="",'Source data'!AX27=0,'Source data'!AZ27=""),"",'Source data'!AZ27/'Source data'!AX27-1)</f>
        <v>4.4615384615384617</v>
      </c>
      <c r="D28" s="14">
        <f>IF(OR('Source data'!AY27="",'Source data'!AY27=0,'Source data'!BA27=""),"",'Source data'!BA27/'Source data'!AY27-1)</f>
        <v>-4.7619047619047672E-2</v>
      </c>
      <c r="E28" s="14">
        <f>IF(OR('Source data'!AZ27="",'Source data'!AZ27=0,'Source data'!BB27=""),"",'Source data'!BB27/'Source data'!AZ27-1)</f>
        <v>-0.28169014084507038</v>
      </c>
      <c r="F28" s="14">
        <f>IF(OR('Source data'!BA27="",'Source data'!BA27=0,'Source data'!BC27=""),"",'Source data'!BC27/'Source data'!BA27-1)</f>
        <v>1.4</v>
      </c>
      <c r="G28" s="14">
        <f>IF(OR('Source data'!BB27="",'Source data'!BB27=0,'Source data'!BD27=""),"",'Source data'!BD27/'Source data'!BB27-1)</f>
        <v>4.0196078431372548</v>
      </c>
      <c r="H28" s="14">
        <f>IF(OR('Source data'!BC27="",'Source data'!BC27=0,'Source data'!BE27=""),"",'Source data'!BE27/'Source data'!BC27-1)</f>
        <v>3.8125</v>
      </c>
      <c r="I28" s="14">
        <f>IF(OR('Source data'!BD27="",'Source data'!BD27=0,'Source data'!BF27=""),"",'Source data'!BF27/'Source data'!BD27-1)</f>
        <v>-0.74609375</v>
      </c>
      <c r="J28" s="14">
        <f>IF(OR('Source data'!BE27="",'Source data'!BE27=0,'Source data'!BG27=""),"",'Source data'!BG27/'Source data'!BE27-1)</f>
        <v>0.19047619047619047</v>
      </c>
      <c r="K28" s="14" t="str">
        <f>IF(OR('Source data'!BF27="",'Source data'!BF27=0,'Source data'!BH27=""),"",'Source data'!BH27/'Source data'!BF27-1)</f>
        <v/>
      </c>
    </row>
    <row r="29" spans="1:11">
      <c r="A29" s="10" t="s">
        <v>74</v>
      </c>
      <c r="B29" s="14">
        <f>IF(OR('Source data'!AW28="",'Source data'!AW28=0,'Source data'!AY28=""),"",'Source data'!AY28/'Source data'!AW28-1)</f>
        <v>1.5</v>
      </c>
      <c r="C29" s="14">
        <f>IF(OR('Source data'!AX28="",'Source data'!AX28=0,'Source data'!AZ28=""),"",'Source data'!AZ28/'Source data'!AX28-1)</f>
        <v>3.666666666666667</v>
      </c>
      <c r="D29" s="14">
        <f>IF(OR('Source data'!AY28="",'Source data'!AY28=0,'Source data'!BA28=""),"",'Source data'!BA28/'Source data'!AY28-1)</f>
        <v>-0.64</v>
      </c>
      <c r="E29" s="14">
        <f>IF(OR('Source data'!AZ28="",'Source data'!AZ28=0,'Source data'!BB28=""),"",'Source data'!BB28/'Source data'!AZ28-1)</f>
        <v>-0.67142857142857149</v>
      </c>
      <c r="F29" s="14">
        <f>IF(OR('Source data'!BA28="",'Source data'!BA28=0,'Source data'!BC28=""),"",'Source data'!BC28/'Source data'!BA28-1)</f>
        <v>3.5555555555555554</v>
      </c>
      <c r="G29" s="14">
        <f>IF(OR('Source data'!BB28="",'Source data'!BB28=0,'Source data'!BD28=""),"",'Source data'!BD28/'Source data'!BB28-1)</f>
        <v>8.9565217391304355</v>
      </c>
      <c r="H29" s="14">
        <f>IF(OR('Source data'!BC28="",'Source data'!BC28=0,'Source data'!BE28=""),"",'Source data'!BE28/'Source data'!BC28-1)</f>
        <v>1.1707317073170733</v>
      </c>
      <c r="I29" s="14">
        <f>IF(OR('Source data'!BD28="",'Source data'!BD28=0,'Source data'!BF28=""),"",'Source data'!BF28/'Source data'!BD28-1)</f>
        <v>-0.64628820960698685</v>
      </c>
      <c r="J29" s="14">
        <f>IF(OR('Source data'!BE28="",'Source data'!BE28=0,'Source data'!BG28=""),"",'Source data'!BG28/'Source data'!BE28-1)</f>
        <v>0.40449438202247201</v>
      </c>
      <c r="K29" s="14" t="str">
        <f>IF(OR('Source data'!BF28="",'Source data'!BF28=0,'Source data'!BH28=""),"",'Source data'!BH28/'Source data'!BF28-1)</f>
        <v/>
      </c>
    </row>
    <row r="30" spans="1:11">
      <c r="A30" s="10" t="s">
        <v>75</v>
      </c>
      <c r="B30" s="14">
        <f>IF(OR('Source data'!AW29="",'Source data'!AW29=0,'Source data'!AY29=""),"",'Source data'!AY29/'Source data'!AW29-1)</f>
        <v>1.0909090909090908</v>
      </c>
      <c r="C30" s="14">
        <f>IF(OR('Source data'!AX29="",'Source data'!AX29=0,'Source data'!AZ29=""),"",'Source data'!AZ29/'Source data'!AX29-1)</f>
        <v>1.6923076923076925</v>
      </c>
      <c r="D30" s="14">
        <f>IF(OR('Source data'!AY29="",'Source data'!AY29=0,'Source data'!BA29=""),"",'Source data'!BA29/'Source data'!AY29-1)</f>
        <v>-0.91304347826086962</v>
      </c>
      <c r="E30" s="14">
        <f>IF(OR('Source data'!AZ29="",'Source data'!AZ29=0,'Source data'!BB29=""),"",'Source data'!BB29/'Source data'!AZ29-1)</f>
        <v>-0.8</v>
      </c>
      <c r="F30" s="14">
        <f>IF(OR('Source data'!BA29="",'Source data'!BA29=0,'Source data'!BC29=""),"",'Source data'!BC29/'Source data'!BA29-1)</f>
        <v>11.5</v>
      </c>
      <c r="G30" s="14">
        <f>IF(OR('Source data'!BB29="",'Source data'!BB29=0,'Source data'!BD29=""),"",'Source data'!BD29/'Source data'!BB29-1)</f>
        <v>4.5714285714285712</v>
      </c>
      <c r="H30" s="14">
        <f>IF(OR('Source data'!BC29="",'Source data'!BC29=0,'Source data'!BE29=""),"",'Source data'!BE29/'Source data'!BC29-1)</f>
        <v>-0.52</v>
      </c>
      <c r="I30" s="14">
        <f>IF(OR('Source data'!BD29="",'Source data'!BD29=0,'Source data'!BF29=""),"",'Source data'!BF29/'Source data'!BD29-1)</f>
        <v>-0.85897435897435903</v>
      </c>
      <c r="J30" s="14">
        <f>IF(OR('Source data'!BE29="",'Source data'!BE29=0,'Source data'!BG29=""),"",'Source data'!BG29/'Source data'!BE29-1)</f>
        <v>1.75</v>
      </c>
      <c r="K30" s="14" t="str">
        <f>IF(OR('Source data'!BF29="",'Source data'!BF29=0,'Source data'!BH29=""),"",'Source data'!BH29/'Source data'!BF29-1)</f>
        <v/>
      </c>
    </row>
    <row r="31" spans="1:11">
      <c r="A31" s="10" t="s">
        <v>76</v>
      </c>
      <c r="B31" s="14">
        <f>IF(OR('Source data'!AW30="",'Source data'!AW30=0,'Source data'!AY30=""),"",'Source data'!AY30/'Source data'!AW30-1)</f>
        <v>0.60000000000000009</v>
      </c>
      <c r="C31" s="14">
        <f>IF(OR('Source data'!AX30="",'Source data'!AX30=0,'Source data'!AZ30=""),"",'Source data'!AZ30/'Source data'!AX30-1)</f>
        <v>0.5</v>
      </c>
      <c r="D31" s="14">
        <f>IF(OR('Source data'!AY30="",'Source data'!AY30=0,'Source data'!BA30=""),"",'Source data'!BA30/'Source data'!AY30-1)</f>
        <v>-0.625</v>
      </c>
      <c r="E31" s="14">
        <f>IF(OR('Source data'!AZ30="",'Source data'!AZ30=0,'Source data'!BB30=""),"",'Source data'!BB30/'Source data'!AZ30-1)</f>
        <v>-0.76190476190476186</v>
      </c>
      <c r="F31" s="14">
        <f>IF(OR('Source data'!BA30="",'Source data'!BA30=0,'Source data'!BC30=""),"",'Source data'!BC30/'Source data'!BA30-1)</f>
        <v>2.8888888888888888</v>
      </c>
      <c r="G31" s="14">
        <f>IF(OR('Source data'!BB30="",'Source data'!BB30=0,'Source data'!BD30=""),"",'Source data'!BD30/'Source data'!BB30-1)</f>
        <v>9.6666666666666661</v>
      </c>
      <c r="H31" s="14">
        <f>IF(OR('Source data'!BC30="",'Source data'!BC30=0,'Source data'!BE30=""),"",'Source data'!BE30/'Source data'!BC30-1)</f>
        <v>0.54285714285714293</v>
      </c>
      <c r="I31" s="14">
        <f>IF(OR('Source data'!BD30="",'Source data'!BD30=0,'Source data'!BF30=""),"",'Source data'!BF30/'Source data'!BD30-1)</f>
        <v>-0.68125000000000002</v>
      </c>
      <c r="J31" s="14">
        <f>IF(OR('Source data'!BE30="",'Source data'!BE30=0,'Source data'!BG30=""),"",'Source data'!BG30/'Source data'!BE30-1)</f>
        <v>0.79629629629629628</v>
      </c>
      <c r="K31" s="14" t="str">
        <f>IF(OR('Source data'!BF30="",'Source data'!BF30=0,'Source data'!BH30=""),"",'Source data'!BH30/'Source data'!BF30-1)</f>
        <v/>
      </c>
    </row>
    <row r="32" spans="1:11">
      <c r="A32" s="10" t="s">
        <v>77</v>
      </c>
      <c r="B32" s="14">
        <f>IF(OR('Source data'!AW31="",'Source data'!AW31=0,'Source data'!AY31=""),"",'Source data'!AY31/'Source data'!AW31-1)</f>
        <v>6.6666666666666652E-2</v>
      </c>
      <c r="C32" s="14">
        <f>IF(OR('Source data'!AX31="",'Source data'!AX31=0,'Source data'!AZ31=""),"",'Source data'!AZ31/'Source data'!AX31-1)</f>
        <v>3.5</v>
      </c>
      <c r="D32" s="14">
        <f>IF(OR('Source data'!AY31="",'Source data'!AY31=0,'Source data'!BA31=""),"",'Source data'!BA31/'Source data'!AY31-1)</f>
        <v>-0.125</v>
      </c>
      <c r="E32" s="14">
        <f>IF(OR('Source data'!AZ31="",'Source data'!AZ31=0,'Source data'!BB31=""),"",'Source data'!BB31/'Source data'!AZ31-1)</f>
        <v>-0.49206349206349209</v>
      </c>
      <c r="F32" s="14">
        <f>IF(OR('Source data'!BA31="",'Source data'!BA31=0,'Source data'!BC31=""),"",'Source data'!BC31/'Source data'!BA31-1)</f>
        <v>1.5</v>
      </c>
      <c r="G32" s="14">
        <f>IF(OR('Source data'!BB31="",'Source data'!BB31=0,'Source data'!BD31=""),"",'Source data'!BD31/'Source data'!BB31-1)</f>
        <v>5.03125</v>
      </c>
      <c r="H32" s="14">
        <f>IF(OR('Source data'!BC31="",'Source data'!BC31=0,'Source data'!BE31=""),"",'Source data'!BE31/'Source data'!BC31-1)</f>
        <v>1.4571428571428573</v>
      </c>
      <c r="I32" s="14">
        <f>IF(OR('Source data'!BD31="",'Source data'!BD31=0,'Source data'!BF31=""),"",'Source data'!BF31/'Source data'!BD31-1)</f>
        <v>-0.68393782383419688</v>
      </c>
      <c r="J32" s="14">
        <f>IF(OR('Source data'!BE31="",'Source data'!BE31=0,'Source data'!BG31=""),"",'Source data'!BG31/'Source data'!BE31-1)</f>
        <v>1.058139534883721</v>
      </c>
      <c r="K32" s="14" t="str">
        <f>IF(OR('Source data'!BF31="",'Source data'!BF31=0,'Source data'!BH31=""),"",'Source data'!BH31/'Source data'!BF31-1)</f>
        <v/>
      </c>
    </row>
    <row r="33" spans="1:11">
      <c r="A33" s="10" t="s">
        <v>78</v>
      </c>
      <c r="B33" s="14">
        <f>IF(OR('Source data'!AW32="",'Source data'!AW32=0,'Source data'!AY32=""),"",'Source data'!AY32/'Source data'!AW32-1)</f>
        <v>0.5</v>
      </c>
      <c r="C33" s="14">
        <f>IF(OR('Source data'!AX32="",'Source data'!AX32=0,'Source data'!AZ32=""),"",'Source data'!AZ32/'Source data'!AX32-1)</f>
        <v>3.6923076923076925</v>
      </c>
      <c r="D33" s="14">
        <f>IF(OR('Source data'!AY32="",'Source data'!AY32=0,'Source data'!BA32=""),"",'Source data'!BA32/'Source data'!AY32-1)</f>
        <v>2.0555555555555554</v>
      </c>
      <c r="E33" s="14">
        <f>IF(OR('Source data'!AZ32="",'Source data'!AZ32=0,'Source data'!BB32=""),"",'Source data'!BB32/'Source data'!AZ32-1)</f>
        <v>-3.2786885245901676E-2</v>
      </c>
      <c r="F33" s="14">
        <f>IF(OR('Source data'!BA32="",'Source data'!BA32=0,'Source data'!BC32=""),"",'Source data'!BC32/'Source data'!BA32-1)</f>
        <v>0.19999999999999996</v>
      </c>
      <c r="G33" s="14">
        <f>IF(OR('Source data'!BB32="",'Source data'!BB32=0,'Source data'!BD32=""),"",'Source data'!BD32/'Source data'!BB32-1)</f>
        <v>6.0677966101694913</v>
      </c>
      <c r="H33" s="14">
        <f>IF(OR('Source data'!BC32="",'Source data'!BC32=0,'Source data'!BE32=""),"",'Source data'!BE32/'Source data'!BC32-1)</f>
        <v>0.6515151515151516</v>
      </c>
      <c r="I33" s="14">
        <f>IF(OR('Source data'!BD32="",'Source data'!BD32=0,'Source data'!BF32=""),"",'Source data'!BF32/'Source data'!BD32-1)</f>
        <v>-0.83693045563549162</v>
      </c>
      <c r="J33" s="14">
        <f>IF(OR('Source data'!BE32="",'Source data'!BE32=0,'Source data'!BG32=""),"",'Source data'!BG32/'Source data'!BE32-1)</f>
        <v>1.0091743119266057</v>
      </c>
      <c r="K33" s="14" t="str">
        <f>IF(OR('Source data'!BF32="",'Source data'!BF32=0,'Source data'!BH32=""),"",'Source data'!BH32/'Source data'!BF32-1)</f>
        <v/>
      </c>
    </row>
    <row r="34" spans="1:11">
      <c r="A34" s="10" t="s">
        <v>79</v>
      </c>
      <c r="B34" s="14">
        <f>IF(OR('Source data'!AW33="",'Source data'!AW33=0,'Source data'!AY33=""),"",'Source data'!AY33/'Source data'!AW33-1)</f>
        <v>-0.21739130434782605</v>
      </c>
      <c r="C34" s="14">
        <f>IF(OR('Source data'!AX33="",'Source data'!AX33=0,'Source data'!AZ33=""),"",'Source data'!AZ33/'Source data'!AX33-1)</f>
        <v>2.75</v>
      </c>
      <c r="D34" s="14">
        <f>IF(OR('Source data'!AY33="",'Source data'!AY33=0,'Source data'!BA33=""),"",'Source data'!BA33/'Source data'!AY33-1)</f>
        <v>0.22222222222222232</v>
      </c>
      <c r="E34" s="14">
        <f>IF(OR('Source data'!AZ33="",'Source data'!AZ33=0,'Source data'!BB33=""),"",'Source data'!BB33/'Source data'!AZ33-1)</f>
        <v>-0.44999999999999996</v>
      </c>
      <c r="F34" s="14">
        <f>IF(OR('Source data'!BA33="",'Source data'!BA33=0,'Source data'!BC33=""),"",'Source data'!BC33/'Source data'!BA33-1)</f>
        <v>-0.22727272727272729</v>
      </c>
      <c r="G34" s="14">
        <f>IF(OR('Source data'!BB33="",'Source data'!BB33=0,'Source data'!BD33=""),"",'Source data'!BD33/'Source data'!BB33-1)</f>
        <v>3.3030303030303028</v>
      </c>
      <c r="H34" s="14">
        <f>IF(OR('Source data'!BC33="",'Source data'!BC33=0,'Source data'!BE33=""),"",'Source data'!BE33/'Source data'!BC33-1)</f>
        <v>1.5294117647058822</v>
      </c>
      <c r="I34" s="14">
        <f>IF(OR('Source data'!BD33="",'Source data'!BD33=0,'Source data'!BF33=""),"",'Source data'!BF33/'Source data'!BD33-1)</f>
        <v>-0.83098591549295775</v>
      </c>
      <c r="J34" s="14">
        <f>IF(OR('Source data'!BE33="",'Source data'!BE33=0,'Source data'!BG33=""),"",'Source data'!BG33/'Source data'!BE33-1)</f>
        <v>0.65116279069767447</v>
      </c>
      <c r="K34" s="14" t="str">
        <f>IF(OR('Source data'!BF33="",'Source data'!BF33=0,'Source data'!BH33=""),"",'Source data'!BH33/'Source data'!BF33-1)</f>
        <v/>
      </c>
    </row>
    <row r="35" spans="1:11">
      <c r="A35" s="10" t="s">
        <v>80</v>
      </c>
      <c r="B35" s="14">
        <f>IF(OR('Source data'!AW34="",'Source data'!AW34=0,'Source data'!AY34=""),"",'Source data'!AY34/'Source data'!AW34-1)</f>
        <v>-0.40740740740740744</v>
      </c>
      <c r="C35" s="14">
        <f>IF(OR('Source data'!AX34="",'Source data'!AX34=0,'Source data'!AZ34=""),"",'Source data'!AZ34/'Source data'!AX34-1)</f>
        <v>1.5652173913043477</v>
      </c>
      <c r="D35" s="14">
        <f>IF(OR('Source data'!AY34="",'Source data'!AY34=0,'Source data'!BA34=""),"",'Source data'!BA34/'Source data'!AY34-1)</f>
        <v>0.25</v>
      </c>
      <c r="E35" s="14">
        <f>IF(OR('Source data'!AZ34="",'Source data'!AZ34=0,'Source data'!BB34=""),"",'Source data'!BB34/'Source data'!AZ34-1)</f>
        <v>-0.61016949152542366</v>
      </c>
      <c r="F35" s="14">
        <f>IF(OR('Source data'!BA34="",'Source data'!BA34=0,'Source data'!BC34=""),"",'Source data'!BC34/'Source data'!BA34-1)</f>
        <v>0.19999999999999996</v>
      </c>
      <c r="G35" s="14">
        <f>IF(OR('Source data'!BB34="",'Source data'!BB34=0,'Source data'!BD34=""),"",'Source data'!BD34/'Source data'!BB34-1)</f>
        <v>8.2173913043478262</v>
      </c>
      <c r="H35" s="14">
        <f>IF(OR('Source data'!BC34="",'Source data'!BC34=0,'Source data'!BE34=""),"",'Source data'!BE34/'Source data'!BC34-1)</f>
        <v>1.2916666666666665</v>
      </c>
      <c r="I35" s="14">
        <f>IF(OR('Source data'!BD34="",'Source data'!BD34=0,'Source data'!BF34=""),"",'Source data'!BF34/'Source data'!BD34-1)</f>
        <v>-0.70754716981132071</v>
      </c>
      <c r="J35" s="14">
        <f>IF(OR('Source data'!BE34="",'Source data'!BE34=0,'Source data'!BG34=""),"",'Source data'!BG34/'Source data'!BE34-1)</f>
        <v>1.7999999999999998</v>
      </c>
      <c r="K35" s="14" t="str">
        <f>IF(OR('Source data'!BF34="",'Source data'!BF34=0,'Source data'!BH34=""),"",'Source data'!BH34/'Source data'!BF34-1)</f>
        <v/>
      </c>
    </row>
    <row r="36" spans="1:11">
      <c r="A36" s="10" t="s">
        <v>81</v>
      </c>
      <c r="B36" s="14">
        <f>IF(OR('Source data'!AW35="",'Source data'!AW35=0,'Source data'!AY35=""),"",'Source data'!AY35/'Source data'!AW35-1)</f>
        <v>-0.26666666666666672</v>
      </c>
      <c r="C36" s="14">
        <f>IF(OR('Source data'!AX35="",'Source data'!AX35=0,'Source data'!AZ35=""),"",'Source data'!AZ35/'Source data'!AX35-1)</f>
        <v>5.75</v>
      </c>
      <c r="D36" s="14">
        <f>IF(OR('Source data'!AY35="",'Source data'!AY35=0,'Source data'!BA35=""),"",'Source data'!BA35/'Source data'!AY35-1)</f>
        <v>-0.45454545454545459</v>
      </c>
      <c r="E36" s="14">
        <f>IF(OR('Source data'!AZ35="",'Source data'!AZ35=0,'Source data'!BB35=""),"",'Source data'!BB35/'Source data'!AZ35-1)</f>
        <v>-0.64814814814814814</v>
      </c>
      <c r="F36" s="14">
        <f>IF(OR('Source data'!BA35="",'Source data'!BA35=0,'Source data'!BC35=""),"",'Source data'!BC35/'Source data'!BA35-1)</f>
        <v>3.166666666666667</v>
      </c>
      <c r="G36" s="14">
        <f>IF(OR('Source data'!BB35="",'Source data'!BB35=0,'Source data'!BD35=""),"",'Source data'!BD35/'Source data'!BB35-1)</f>
        <v>3.1578947368421053</v>
      </c>
      <c r="H36" s="14">
        <f>IF(OR('Source data'!BC35="",'Source data'!BC35=0,'Source data'!BE35=""),"",'Source data'!BE35/'Source data'!BC35-1)</f>
        <v>-0.28000000000000003</v>
      </c>
      <c r="I36" s="14">
        <f>IF(OR('Source data'!BD35="",'Source data'!BD35=0,'Source data'!BF35=""),"",'Source data'!BF35/'Source data'!BD35-1)</f>
        <v>-0.84810126582278478</v>
      </c>
      <c r="J36" s="14">
        <f>IF(OR('Source data'!BE35="",'Source data'!BE35=0,'Source data'!BG35=""),"",'Source data'!BG35/'Source data'!BE35-1)</f>
        <v>1.2777777777777777</v>
      </c>
      <c r="K36" s="14" t="str">
        <f>IF(OR('Source data'!BF35="",'Source data'!BF35=0,'Source data'!BH35=""),"",'Source data'!BH35/'Source data'!BF35-1)</f>
        <v/>
      </c>
    </row>
    <row r="37" spans="1:11">
      <c r="A37" s="10" t="s">
        <v>82</v>
      </c>
      <c r="B37" s="14">
        <f>IF(OR('Source data'!AW36="",'Source data'!AW36=0,'Source data'!AY36=""),"",'Source data'!AY36/'Source data'!AW36-1)</f>
        <v>-0.36842105263157898</v>
      </c>
      <c r="C37" s="14">
        <f>IF(OR('Source data'!AX36="",'Source data'!AX36=0,'Source data'!AZ36=""),"",'Source data'!AZ36/'Source data'!AX36-1)</f>
        <v>1.7222222222222223</v>
      </c>
      <c r="D37" s="14">
        <f>IF(OR('Source data'!AY36="",'Source data'!AY36=0,'Source data'!BA36=""),"",'Source data'!BA36/'Source data'!AY36-1)</f>
        <v>0.16666666666666674</v>
      </c>
      <c r="E37" s="14">
        <f>IF(OR('Source data'!AZ36="",'Source data'!AZ36=0,'Source data'!BB36=""),"",'Source data'!BB36/'Source data'!AZ36-1)</f>
        <v>-0.59183673469387754</v>
      </c>
      <c r="F37" s="14">
        <f>IF(OR('Source data'!BA36="",'Source data'!BA36=0,'Source data'!BC36=""),"",'Source data'!BC36/'Source data'!BA36-1)</f>
        <v>1.9285714285714284</v>
      </c>
      <c r="G37" s="14">
        <f>IF(OR('Source data'!BB36="",'Source data'!BB36=0,'Source data'!BD36=""),"",'Source data'!BD36/'Source data'!BB36-1)</f>
        <v>6.05</v>
      </c>
      <c r="H37" s="14">
        <f>IF(OR('Source data'!BC36="",'Source data'!BC36=0,'Source data'!BE36=""),"",'Source data'!BE36/'Source data'!BC36-1)</f>
        <v>0.26829268292682928</v>
      </c>
      <c r="I37" s="14">
        <f>IF(OR('Source data'!BD36="",'Source data'!BD36=0,'Source data'!BF36=""),"",'Source data'!BF36/'Source data'!BD36-1)</f>
        <v>-0.73758865248226946</v>
      </c>
      <c r="J37" s="14">
        <f>IF(OR('Source data'!BE36="",'Source data'!BE36=0,'Source data'!BG36=""),"",'Source data'!BG36/'Source data'!BE36-1)</f>
        <v>2.1346153846153846</v>
      </c>
      <c r="K37" s="14" t="str">
        <f>IF(OR('Source data'!BF36="",'Source data'!BF36=0,'Source data'!BH36=""),"",'Source data'!BH36/'Source data'!BF36-1)</f>
        <v/>
      </c>
    </row>
    <row r="38" spans="1:11">
      <c r="A38" s="10" t="s">
        <v>83</v>
      </c>
      <c r="B38" s="14">
        <f>IF(OR('Source data'!AW37="",'Source data'!AW37=0,'Source data'!AY37=""),"",'Source data'!AY37/'Source data'!AW37-1)</f>
        <v>0</v>
      </c>
      <c r="C38" s="14">
        <f>IF(OR('Source data'!AX37="",'Source data'!AX37=0,'Source data'!AZ37=""),"",'Source data'!AZ37/'Source data'!AX37-1)</f>
        <v>1.8235294117647061</v>
      </c>
      <c r="D38" s="14">
        <f>IF(OR('Source data'!AY37="",'Source data'!AY37=0,'Source data'!BA37=""),"",'Source data'!BA37/'Source data'!AY37-1)</f>
        <v>1.2142857142857144</v>
      </c>
      <c r="E38" s="14">
        <f>IF(OR('Source data'!AZ37="",'Source data'!AZ37=0,'Source data'!BB37=""),"",'Source data'!BB37/'Source data'!AZ37-1)</f>
        <v>-0.10416666666666663</v>
      </c>
      <c r="F38" s="14">
        <f>IF(OR('Source data'!BA37="",'Source data'!BA37=0,'Source data'!BC37=""),"",'Source data'!BC37/'Source data'!BA37-1)</f>
        <v>0.25806451612903225</v>
      </c>
      <c r="G38" s="14">
        <f>IF(OR('Source data'!BB37="",'Source data'!BB37=0,'Source data'!BD37=""),"",'Source data'!BD37/'Source data'!BB37-1)</f>
        <v>7.1860465116279073</v>
      </c>
      <c r="H38" s="14">
        <f>IF(OR('Source data'!BC37="",'Source data'!BC37=0,'Source data'!BE37=""),"",'Source data'!BE37/'Source data'!BC37-1)</f>
        <v>1.0512820512820511</v>
      </c>
      <c r="I38" s="14">
        <f>IF(OR('Source data'!BD37="",'Source data'!BD37=0,'Source data'!BF37=""),"",'Source data'!BF37/'Source data'!BD37-1)</f>
        <v>-0.60511363636363635</v>
      </c>
      <c r="J38" s="14">
        <f>IF(OR('Source data'!BE37="",'Source data'!BE37=0,'Source data'!BG37=""),"",'Source data'!BG37/'Source data'!BE37-1)</f>
        <v>1.8250000000000002</v>
      </c>
      <c r="K38" s="14" t="str">
        <f>IF(OR('Source data'!BF37="",'Source data'!BF37=0,'Source data'!BH37=""),"",'Source data'!BH37/'Source data'!BF37-1)</f>
        <v/>
      </c>
    </row>
    <row r="39" spans="1:11">
      <c r="A39" s="10" t="s">
        <v>84</v>
      </c>
      <c r="B39" s="14">
        <f>IF(OR('Source data'!AW38="",'Source data'!AW38=0,'Source data'!AY38=""),"",'Source data'!AY38/'Source data'!AW38-1)</f>
        <v>0.38888888888888884</v>
      </c>
      <c r="C39" s="14">
        <f>IF(OR('Source data'!AX38="",'Source data'!AX38=0,'Source data'!AZ38=""),"",'Source data'!AZ38/'Source data'!AX38-1)</f>
        <v>1.4</v>
      </c>
      <c r="D39" s="14">
        <f>IF(OR('Source data'!AY38="",'Source data'!AY38=0,'Source data'!BA38=""),"",'Source data'!BA38/'Source data'!AY38-1)</f>
        <v>-0.67999999999999994</v>
      </c>
      <c r="E39" s="14">
        <f>IF(OR('Source data'!AZ38="",'Source data'!AZ38=0,'Source data'!BB38=""),"",'Source data'!BB38/'Source data'!AZ38-1)</f>
        <v>-0.70833333333333326</v>
      </c>
      <c r="F39" s="14">
        <f>IF(OR('Source data'!BA38="",'Source data'!BA38=0,'Source data'!BC38=""),"",'Source data'!BC38/'Source data'!BA38-1)</f>
        <v>1.75</v>
      </c>
      <c r="G39" s="14">
        <f>IF(OR('Source data'!BB38="",'Source data'!BB38=0,'Source data'!BD38=""),"",'Source data'!BD38/'Source data'!BB38-1)</f>
        <v>5.0714285714285712</v>
      </c>
      <c r="H39" s="14">
        <f>IF(OR('Source data'!BC38="",'Source data'!BC38=0,'Source data'!BE38=""),"",'Source data'!BE38/'Source data'!BC38-1)</f>
        <v>0.5</v>
      </c>
      <c r="I39" s="14">
        <f>IF(OR('Source data'!BD38="",'Source data'!BD38=0,'Source data'!BF38=""),"",'Source data'!BF38/'Source data'!BD38-1)</f>
        <v>-0.6</v>
      </c>
      <c r="J39" s="14">
        <f>IF(OR('Source data'!BE38="",'Source data'!BE38=0,'Source data'!BG38=""),"",'Source data'!BG38/'Source data'!BE38-1)</f>
        <v>0.57575757575757569</v>
      </c>
      <c r="K39" s="14" t="str">
        <f>IF(OR('Source data'!BF38="",'Source data'!BF38=0,'Source data'!BH38=""),"",'Source data'!BH38/'Source data'!BF38-1)</f>
        <v/>
      </c>
    </row>
    <row r="40" spans="1:11">
      <c r="A40" s="10" t="s">
        <v>85</v>
      </c>
      <c r="B40" s="14">
        <f>IF(OR('Source data'!AW39="",'Source data'!AW39=0,'Source data'!AY39=""),"",'Source data'!AY39/'Source data'!AW39-1)</f>
        <v>1</v>
      </c>
      <c r="C40" s="14">
        <f>IF(OR('Source data'!AX39="",'Source data'!AX39=0,'Source data'!AZ39=""),"",'Source data'!AZ39/'Source data'!AX39-1)</f>
        <v>8</v>
      </c>
      <c r="D40" s="14">
        <f>IF(OR('Source data'!AY39="",'Source data'!AY39=0,'Source data'!BA39=""),"",'Source data'!BA39/'Source data'!AY39-1)</f>
        <v>-0.5</v>
      </c>
      <c r="E40" s="14">
        <f>IF(OR('Source data'!AZ39="",'Source data'!AZ39=0,'Source data'!BB39=""),"",'Source data'!BB39/'Source data'!AZ39-1)</f>
        <v>-0.88888888888888884</v>
      </c>
      <c r="F40" s="14">
        <f>IF(OR('Source data'!BA39="",'Source data'!BA39=0,'Source data'!BC39=""),"",'Source data'!BC39/'Source data'!BA39-1)</f>
        <v>0.33333333333333326</v>
      </c>
      <c r="G40" s="14">
        <f>IF(OR('Source data'!BB39="",'Source data'!BB39=0,'Source data'!BD39=""),"",'Source data'!BD39/'Source data'!BB39-1)</f>
        <v>5</v>
      </c>
      <c r="H40" s="14">
        <f>IF(OR('Source data'!BC39="",'Source data'!BC39=0,'Source data'!BE39=""),"",'Source data'!BE39/'Source data'!BC39-1)</f>
        <v>0.25</v>
      </c>
      <c r="I40" s="14">
        <f>IF(OR('Source data'!BD39="",'Source data'!BD39=0,'Source data'!BF39=""),"",'Source data'!BF39/'Source data'!BD39-1)</f>
        <v>-0.9</v>
      </c>
      <c r="J40" s="14">
        <f>IF(OR('Source data'!BE39="",'Source data'!BE39=0,'Source data'!BG39=""),"",'Source data'!BG39/'Source data'!BE39-1)</f>
        <v>14.6</v>
      </c>
      <c r="K40" s="14" t="str">
        <f>IF(OR('Source data'!BF39="",'Source data'!BF39=0,'Source data'!BH39=""),"",'Source data'!BH39/'Source data'!BF39-1)</f>
        <v/>
      </c>
    </row>
    <row r="41" spans="1:11">
      <c r="A41" s="10" t="s">
        <v>86</v>
      </c>
      <c r="B41" s="14">
        <f>IF(OR('Source data'!AW40="",'Source data'!AW40=0,'Source data'!AY40=""),"",'Source data'!AY40/'Source data'!AW40-1)</f>
        <v>-0.15384615384615385</v>
      </c>
      <c r="C41" s="14">
        <f>IF(OR('Source data'!AX40="",'Source data'!AX40=0,'Source data'!AZ40=""),"",'Source data'!AZ40/'Source data'!AX40-1)</f>
        <v>5</v>
      </c>
      <c r="D41" s="14">
        <f>IF(OR('Source data'!AY40="",'Source data'!AY40=0,'Source data'!BA40=""),"",'Source data'!BA40/'Source data'!AY40-1)</f>
        <v>0.27272727272727271</v>
      </c>
      <c r="E41" s="14">
        <f>IF(OR('Source data'!AZ40="",'Source data'!AZ40=0,'Source data'!BB40=""),"",'Source data'!BB40/'Source data'!AZ40-1)</f>
        <v>-0.59523809523809523</v>
      </c>
      <c r="F41" s="14">
        <f>IF(OR('Source data'!BA40="",'Source data'!BA40=0,'Source data'!BC40=""),"",'Source data'!BC40/'Source data'!BA40-1)</f>
        <v>1.4285714285714284</v>
      </c>
      <c r="G41" s="14">
        <f>IF(OR('Source data'!BB40="",'Source data'!BB40=0,'Source data'!BD40=""),"",'Source data'!BD40/'Source data'!BB40-1)</f>
        <v>10.176470588235293</v>
      </c>
      <c r="H41" s="14">
        <f>IF(OR('Source data'!BC40="",'Source data'!BC40=0,'Source data'!BE40=""),"",'Source data'!BE40/'Source data'!BC40-1)</f>
        <v>1.9117647058823528</v>
      </c>
      <c r="I41" s="14">
        <f>IF(OR('Source data'!BD40="",'Source data'!BD40=0,'Source data'!BF40=""),"",'Source data'!BF40/'Source data'!BD40-1)</f>
        <v>-0.60526315789473684</v>
      </c>
      <c r="J41" s="14">
        <f>IF(OR('Source data'!BE40="",'Source data'!BE40=0,'Source data'!BG40=""),"",'Source data'!BG40/'Source data'!BE40-1)</f>
        <v>2.0404040404040402</v>
      </c>
      <c r="K41" s="14" t="str">
        <f>IF(OR('Source data'!BF40="",'Source data'!BF40=0,'Source data'!BH40=""),"",'Source data'!BH40/'Source data'!BF40-1)</f>
        <v/>
      </c>
    </row>
    <row r="42" spans="1:11">
      <c r="A42" s="10" t="s">
        <v>87</v>
      </c>
      <c r="B42" s="14">
        <f>IF(OR('Source data'!AW41="",'Source data'!AW41=0,'Source data'!AY41=""),"",'Source data'!AY41/'Source data'!AW41-1)</f>
        <v>-0.23529411764705888</v>
      </c>
      <c r="C42" s="14">
        <f>IF(OR('Source data'!AX41="",'Source data'!AX41=0,'Source data'!AZ41=""),"",'Source data'!AZ41/'Source data'!AX41-1)</f>
        <v>1.625</v>
      </c>
      <c r="D42" s="14">
        <f>IF(OR('Source data'!AY41="",'Source data'!AY41=0,'Source data'!BA41=""),"",'Source data'!BA41/'Source data'!AY41-1)</f>
        <v>-0.15384615384615385</v>
      </c>
      <c r="E42" s="14">
        <f>IF(OR('Source data'!AZ41="",'Source data'!AZ41=0,'Source data'!BB41=""),"",'Source data'!BB41/'Source data'!AZ41-1)</f>
        <v>-0.76190476190476186</v>
      </c>
      <c r="F42" s="14">
        <f>IF(OR('Source data'!BA41="",'Source data'!BA41=0,'Source data'!BC41=""),"",'Source data'!BC41/'Source data'!BA41-1)</f>
        <v>-0.63636363636363635</v>
      </c>
      <c r="G42" s="14">
        <f>IF(OR('Source data'!BB41="",'Source data'!BB41=0,'Source data'!BD41=""),"",'Source data'!BD41/'Source data'!BB41-1)</f>
        <v>3.8</v>
      </c>
      <c r="H42" s="14">
        <f>IF(OR('Source data'!BC41="",'Source data'!BC41=0,'Source data'!BE41=""),"",'Source data'!BE41/'Source data'!BC41-1)</f>
        <v>1</v>
      </c>
      <c r="I42" s="14">
        <f>IF(OR('Source data'!BD41="",'Source data'!BD41=0,'Source data'!BF41=""),"",'Source data'!BF41/'Source data'!BD41-1)</f>
        <v>-0.79166666666666663</v>
      </c>
      <c r="J42" s="14">
        <f>IF(OR('Source data'!BE41="",'Source data'!BE41=0,'Source data'!BG41=""),"",'Source data'!BG41/'Source data'!BE41-1)</f>
        <v>2.125</v>
      </c>
      <c r="K42" s="14" t="str">
        <f>IF(OR('Source data'!BF41="",'Source data'!BF41=0,'Source data'!BH41=""),"",'Source data'!BH41/'Source data'!BF41-1)</f>
        <v/>
      </c>
    </row>
    <row r="43" spans="1:11">
      <c r="A43" s="10" t="s">
        <v>88</v>
      </c>
      <c r="B43" s="14">
        <f>IF(OR('Source data'!AW42="",'Source data'!AW42=0,'Source data'!AY42=""),"",'Source data'!AY42/'Source data'!AW42-1)</f>
        <v>0.375</v>
      </c>
      <c r="C43" s="14">
        <f>IF(OR('Source data'!AX42="",'Source data'!AX42=0,'Source data'!AZ42=""),"",'Source data'!AZ42/'Source data'!AX42-1)</f>
        <v>5.666666666666667</v>
      </c>
      <c r="D43" s="14">
        <f>IF(OR('Source data'!AY42="",'Source data'!AY42=0,'Source data'!BA42=""),"",'Source data'!BA42/'Source data'!AY42-1)</f>
        <v>9.0909090909090828E-2</v>
      </c>
      <c r="E43" s="14">
        <f>IF(OR('Source data'!AZ42="",'Source data'!AZ42=0,'Source data'!BB42=""),"",'Source data'!BB42/'Source data'!AZ42-1)</f>
        <v>-0.5</v>
      </c>
      <c r="F43" s="14">
        <f>IF(OR('Source data'!BA42="",'Source data'!BA42=0,'Source data'!BC42=""),"",'Source data'!BC42/'Source data'!BA42-1)</f>
        <v>1.4166666666666665</v>
      </c>
      <c r="G43" s="14">
        <f>IF(OR('Source data'!BB42="",'Source data'!BB42=0,'Source data'!BD42=""),"",'Source data'!BD42/'Source data'!BB42-1)</f>
        <v>7.75</v>
      </c>
      <c r="H43" s="14">
        <f>IF(OR('Source data'!BC42="",'Source data'!BC42=0,'Source data'!BE42=""),"",'Source data'!BE42/'Source data'!BC42-1)</f>
        <v>0.13793103448275867</v>
      </c>
      <c r="I43" s="14">
        <f>IF(OR('Source data'!BD42="",'Source data'!BD42=0,'Source data'!BF42=""),"",'Source data'!BF42/'Source data'!BD42-1)</f>
        <v>-0.85142857142857142</v>
      </c>
      <c r="J43" s="14">
        <f>IF(OR('Source data'!BE42="",'Source data'!BE42=0,'Source data'!BG42=""),"",'Source data'!BG42/'Source data'!BE42-1)</f>
        <v>2.5151515151515151</v>
      </c>
      <c r="K43" s="14" t="str">
        <f>IF(OR('Source data'!BF42="",'Source data'!BF42=0,'Source data'!BH42=""),"",'Source data'!BH42/'Source data'!BF42-1)</f>
        <v/>
      </c>
    </row>
    <row r="44" spans="1:11">
      <c r="A44" s="10" t="s">
        <v>89</v>
      </c>
      <c r="B44" s="14">
        <f>IF(OR('Source data'!AW43="",'Source data'!AW43=0,'Source data'!AY43=""),"",'Source data'!AY43/'Source data'!AW43-1)</f>
        <v>-0.23076923076923073</v>
      </c>
      <c r="C44" s="14">
        <f>IF(OR('Source data'!AX43="",'Source data'!AX43=0,'Source data'!AZ43=""),"",'Source data'!AZ43/'Source data'!AX43-1)</f>
        <v>3.1111111111111107</v>
      </c>
      <c r="D44" s="14">
        <f>IF(OR('Source data'!AY43="",'Source data'!AY43=0,'Source data'!BA43=""),"",'Source data'!BA43/'Source data'!AY43-1)</f>
        <v>-0.4</v>
      </c>
      <c r="E44" s="14">
        <f>IF(OR('Source data'!AZ43="",'Source data'!AZ43=0,'Source data'!BB43=""),"",'Source data'!BB43/'Source data'!AZ43-1)</f>
        <v>-0.6216216216216216</v>
      </c>
      <c r="F44" s="14">
        <f>IF(OR('Source data'!BA43="",'Source data'!BA43=0,'Source data'!BC43=""),"",'Source data'!BC43/'Source data'!BA43-1)</f>
        <v>1.5</v>
      </c>
      <c r="G44" s="14">
        <f>IF(OR('Source data'!BB43="",'Source data'!BB43=0,'Source data'!BD43=""),"",'Source data'!BD43/'Source data'!BB43-1)</f>
        <v>3.5</v>
      </c>
      <c r="H44" s="14">
        <f>IF(OR('Source data'!BC43="",'Source data'!BC43=0,'Source data'!BE43=""),"",'Source data'!BE43/'Source data'!BC43-1)</f>
        <v>0.53333333333333344</v>
      </c>
      <c r="I44" s="14">
        <f>IF(OR('Source data'!BD43="",'Source data'!BD43=0,'Source data'!BF43=""),"",'Source data'!BF43/'Source data'!BD43-1)</f>
        <v>-0.77777777777777779</v>
      </c>
      <c r="J44" s="14">
        <f>IF(OR('Source data'!BE43="",'Source data'!BE43=0,'Source data'!BG43=""),"",'Source data'!BG43/'Source data'!BE43-1)</f>
        <v>0.78260869565217384</v>
      </c>
      <c r="K44" s="14" t="str">
        <f>IF(OR('Source data'!BF43="",'Source data'!BF43=0,'Source data'!BH43=""),"",'Source data'!BH43/'Source data'!BF43-1)</f>
        <v/>
      </c>
    </row>
    <row r="45" spans="1:11">
      <c r="A45" s="10" t="s">
        <v>90</v>
      </c>
      <c r="B45" s="14">
        <f>IF(OR('Source data'!AW44="",'Source data'!AW44=0,'Source data'!AY44=""),"",'Source data'!AY44/'Source data'!AW44-1)</f>
        <v>-0.19999999999999996</v>
      </c>
      <c r="C45" s="14">
        <f>IF(OR('Source data'!AX44="",'Source data'!AX44=0,'Source data'!AZ44=""),"",'Source data'!AZ44/'Source data'!AX44-1)</f>
        <v>6</v>
      </c>
      <c r="D45" s="14">
        <f>IF(OR('Source data'!AY44="",'Source data'!AY44=0,'Source data'!BA44=""),"",'Source data'!BA44/'Source data'!AY44-1)</f>
        <v>-0.5</v>
      </c>
      <c r="E45" s="14">
        <f>IF(OR('Source data'!AZ44="",'Source data'!AZ44=0,'Source data'!BB44=""),"",'Source data'!BB44/'Source data'!AZ44-1)</f>
        <v>-0.85714285714285721</v>
      </c>
      <c r="F45" s="14">
        <f>IF(OR('Source data'!BA44="",'Source data'!BA44=0,'Source data'!BC44=""),"",'Source data'!BC44/'Source data'!BA44-1)</f>
        <v>2</v>
      </c>
      <c r="G45" s="14">
        <f>IF(OR('Source data'!BB44="",'Source data'!BB44=0,'Source data'!BD44=""),"",'Source data'!BD44/'Source data'!BB44-1)</f>
        <v>1.7999999999999998</v>
      </c>
      <c r="H45" s="14">
        <f>IF(OR('Source data'!BC44="",'Source data'!BC44=0,'Source data'!BE44=""),"",'Source data'!BE44/'Source data'!BC44-1)</f>
        <v>-0.33333333333333337</v>
      </c>
      <c r="I45" s="14">
        <f>IF(OR('Source data'!BD44="",'Source data'!BD44=0,'Source data'!BF44=""),"",'Source data'!BF44/'Source data'!BD44-1)</f>
        <v>-0.9285714285714286</v>
      </c>
      <c r="J45" s="14">
        <f>IF(OR('Source data'!BE44="",'Source data'!BE44=0,'Source data'!BG44=""),"",'Source data'!BG44/'Source data'!BE44-1)</f>
        <v>0.5</v>
      </c>
      <c r="K45" s="14" t="str">
        <f>IF(OR('Source data'!BF44="",'Source data'!BF44=0,'Source data'!BH44=""),"",'Source data'!BH44/'Source data'!BF44-1)</f>
        <v/>
      </c>
    </row>
    <row r="46" spans="1:11">
      <c r="A46" s="10" t="s">
        <v>91</v>
      </c>
      <c r="B46" s="14">
        <f>IF(OR('Source data'!AW45="",'Source data'!AW45=0,'Source data'!AY45=""),"",'Source data'!AY45/'Source data'!AW45-1)</f>
        <v>0</v>
      </c>
      <c r="C46" s="14">
        <f>IF(OR('Source data'!AX45="",'Source data'!AX45=0,'Source data'!AZ45=""),"",'Source data'!AZ45/'Source data'!AX45-1)</f>
        <v>3.375</v>
      </c>
      <c r="D46" s="14">
        <f>IF(OR('Source data'!AY45="",'Source data'!AY45=0,'Source data'!BA45=""),"",'Source data'!BA45/'Source data'!AY45-1)</f>
        <v>-0.30000000000000004</v>
      </c>
      <c r="E46" s="14">
        <f>IF(OR('Source data'!AZ45="",'Source data'!AZ45=0,'Source data'!BB45=""),"",'Source data'!BB45/'Source data'!AZ45-1)</f>
        <v>-0.54285714285714293</v>
      </c>
      <c r="F46" s="14">
        <f>IF(OR('Source data'!BA45="",'Source data'!BA45=0,'Source data'!BC45=""),"",'Source data'!BC45/'Source data'!BA45-1)</f>
        <v>6</v>
      </c>
      <c r="G46" s="14">
        <f>IF(OR('Source data'!BB45="",'Source data'!BB45=0,'Source data'!BD45=""),"",'Source data'!BD45/'Source data'!BB45-1)</f>
        <v>5.4375</v>
      </c>
      <c r="H46" s="14">
        <f>IF(OR('Source data'!BC45="",'Source data'!BC45=0,'Source data'!BE45=""),"",'Source data'!BE45/'Source data'!BC45-1)</f>
        <v>5.7142857142857144</v>
      </c>
      <c r="I46" s="14">
        <f>IF(OR('Source data'!BD45="",'Source data'!BD45=0,'Source data'!BF45=""),"",'Source data'!BF45/'Source data'!BD45-1)</f>
        <v>0.23300970873786397</v>
      </c>
      <c r="J46" s="14">
        <f>IF(OR('Source data'!BE45="",'Source data'!BE45=0,'Source data'!BG45=""),"",'Source data'!BG45/'Source data'!BE45-1)</f>
        <v>-0.82066869300911849</v>
      </c>
      <c r="K46" s="14" t="str">
        <f>IF(OR('Source data'!BF45="",'Source data'!BF45=0,'Source data'!BH45=""),"",'Source data'!BH45/'Source data'!BF45-1)</f>
        <v/>
      </c>
    </row>
    <row r="47" spans="1:11">
      <c r="A47" s="10" t="s">
        <v>92</v>
      </c>
      <c r="B47" s="14">
        <f>IF(OR('Source data'!AW46="",'Source data'!AW46=0,'Source data'!AY46=""),"",'Source data'!AY46/'Source data'!AW46-1)</f>
        <v>0.30000000000000004</v>
      </c>
      <c r="C47" s="14">
        <f>IF(OR('Source data'!AX46="",'Source data'!AX46=0,'Source data'!AZ46=""),"",'Source data'!AZ46/'Source data'!AX46-1)</f>
        <v>3.375</v>
      </c>
      <c r="D47" s="14">
        <f>IF(OR('Source data'!AY46="",'Source data'!AY46=0,'Source data'!BA46=""),"",'Source data'!BA46/'Source data'!AY46-1)</f>
        <v>-0.76923076923076916</v>
      </c>
      <c r="E47" s="14">
        <f>IF(OR('Source data'!AZ46="",'Source data'!AZ46=0,'Source data'!BB46=""),"",'Source data'!BB46/'Source data'!AZ46-1)</f>
        <v>-0.91428571428571426</v>
      </c>
      <c r="F47" s="14">
        <f>IF(OR('Source data'!BA46="",'Source data'!BA46=0,'Source data'!BC46=""),"",'Source data'!BC46/'Source data'!BA46-1)</f>
        <v>1.3333333333333335</v>
      </c>
      <c r="G47" s="14">
        <f>IF(OR('Source data'!BB46="",'Source data'!BB46=0,'Source data'!BD46=""),"",'Source data'!BD46/'Source data'!BB46-1)</f>
        <v>6.666666666666667</v>
      </c>
      <c r="H47" s="14">
        <f>IF(OR('Source data'!BC46="",'Source data'!BC46=0,'Source data'!BE46=""),"",'Source data'!BE46/'Source data'!BC46-1)</f>
        <v>-0.1428571428571429</v>
      </c>
      <c r="I47" s="14">
        <f>IF(OR('Source data'!BD46="",'Source data'!BD46=0,'Source data'!BF46=""),"",'Source data'!BF46/'Source data'!BD46-1)</f>
        <v>-0.56521739130434789</v>
      </c>
      <c r="J47" s="14">
        <f>IF(OR('Source data'!BE46="",'Source data'!BE46=0,'Source data'!BG46=""),"",'Source data'!BG46/'Source data'!BE46-1)</f>
        <v>2.3333333333333335</v>
      </c>
      <c r="K47" s="14" t="str">
        <f>IF(OR('Source data'!BF46="",'Source data'!BF46=0,'Source data'!BH46=""),"",'Source data'!BH46/'Source data'!BF46-1)</f>
        <v/>
      </c>
    </row>
    <row r="48" spans="1:11">
      <c r="A48" s="10" t="s">
        <v>93</v>
      </c>
      <c r="B48" s="14">
        <f>IF(OR('Source data'!AW47="",'Source data'!AW47=0,'Source data'!AY47=""),"",'Source data'!AY47/'Source data'!AW47-1)</f>
        <v>-0.33333333333333337</v>
      </c>
      <c r="C48" s="14">
        <f>IF(OR('Source data'!AX47="",'Source data'!AX47=0,'Source data'!AZ47=""),"",'Source data'!AZ47/'Source data'!AX47-1)</f>
        <v>3.8571428571428568</v>
      </c>
      <c r="D48" s="14">
        <f>IF(OR('Source data'!AY47="",'Source data'!AY47=0,'Source data'!BA47=""),"",'Source data'!BA47/'Source data'!AY47-1)</f>
        <v>0.625</v>
      </c>
      <c r="E48" s="14">
        <f>IF(OR('Source data'!AZ47="",'Source data'!AZ47=0,'Source data'!BB47=""),"",'Source data'!BB47/'Source data'!AZ47-1)</f>
        <v>-0.5</v>
      </c>
      <c r="F48" s="14">
        <f>IF(OR('Source data'!BA47="",'Source data'!BA47=0,'Source data'!BC47=""),"",'Source data'!BC47/'Source data'!BA47-1)</f>
        <v>0.46153846153846145</v>
      </c>
      <c r="G48" s="14">
        <f>IF(OR('Source data'!BB47="",'Source data'!BB47=0,'Source data'!BD47=""),"",'Source data'!BD47/'Source data'!BB47-1)</f>
        <v>3.4705882352941178</v>
      </c>
      <c r="H48" s="14">
        <f>IF(OR('Source data'!BC47="",'Source data'!BC47=0,'Source data'!BE47=""),"",'Source data'!BE47/'Source data'!BC47-1)</f>
        <v>0.57894736842105265</v>
      </c>
      <c r="I48" s="14">
        <f>IF(OR('Source data'!BD47="",'Source data'!BD47=0,'Source data'!BF47=""),"",'Source data'!BF47/'Source data'!BD47-1)</f>
        <v>-0.68421052631578949</v>
      </c>
      <c r="J48" s="14">
        <f>IF(OR('Source data'!BE47="",'Source data'!BE47=0,'Source data'!BG47=""),"",'Source data'!BG47/'Source data'!BE47-1)</f>
        <v>1.3333333333333335</v>
      </c>
      <c r="K48" s="14" t="str">
        <f>IF(OR('Source data'!BF47="",'Source data'!BF47=0,'Source data'!BH47=""),"",'Source data'!BH47/'Source data'!BF47-1)</f>
        <v/>
      </c>
    </row>
    <row r="49" spans="1:11">
      <c r="A49" s="10" t="s">
        <v>94</v>
      </c>
      <c r="B49" s="14">
        <f>IF(OR('Source data'!AW48="",'Source data'!AW48=0,'Source data'!AY48=""),"",'Source data'!AY48/'Source data'!AW48-1)</f>
        <v>1.2222222222222223</v>
      </c>
      <c r="C49" s="14">
        <f>IF(OR('Source data'!AX48="",'Source data'!AX48=0,'Source data'!AZ48=""),"",'Source data'!AZ48/'Source data'!AX48-1)</f>
        <v>1.5384615384615383</v>
      </c>
      <c r="D49" s="14">
        <f>IF(OR('Source data'!AY48="",'Source data'!AY48=0,'Source data'!BA48=""),"",'Source data'!BA48/'Source data'!AY48-1)</f>
        <v>-0.5</v>
      </c>
      <c r="E49" s="14">
        <f>IF(OR('Source data'!AZ48="",'Source data'!AZ48=0,'Source data'!BB48=""),"",'Source data'!BB48/'Source data'!AZ48-1)</f>
        <v>-0.48484848484848486</v>
      </c>
      <c r="F49" s="14">
        <f>IF(OR('Source data'!BA48="",'Source data'!BA48=0,'Source data'!BC48=""),"",'Source data'!BC48/'Source data'!BA48-1)</f>
        <v>3.4000000000000004</v>
      </c>
      <c r="G49" s="14">
        <f>IF(OR('Source data'!BB48="",'Source data'!BB48=0,'Source data'!BD48=""),"",'Source data'!BD48/'Source data'!BB48-1)</f>
        <v>4.7058823529411766</v>
      </c>
      <c r="H49" s="14">
        <f>IF(OR('Source data'!BC48="",'Source data'!BC48=0,'Source data'!BE48=""),"",'Source data'!BE48/'Source data'!BC48-1)</f>
        <v>-0.5</v>
      </c>
      <c r="I49" s="14">
        <f>IF(OR('Source data'!BD48="",'Source data'!BD48=0,'Source data'!BF48=""),"",'Source data'!BF48/'Source data'!BD48-1)</f>
        <v>-0.83505154639175261</v>
      </c>
      <c r="J49" s="14">
        <f>IF(OR('Source data'!BE48="",'Source data'!BE48=0,'Source data'!BG48=""),"",'Source data'!BG48/'Source data'!BE48-1)</f>
        <v>1.1363636363636362</v>
      </c>
      <c r="K49" s="14" t="str">
        <f>IF(OR('Source data'!BF48="",'Source data'!BF48=0,'Source data'!BH48=""),"",'Source data'!BH48/'Source data'!BF48-1)</f>
        <v/>
      </c>
    </row>
    <row r="50" spans="1:11">
      <c r="A50" s="10" t="s">
        <v>95</v>
      </c>
      <c r="B50" s="14">
        <f>IF(OR('Source data'!AW49="",'Source data'!AW49=0,'Source data'!AY49=""),"",'Source data'!AY49/'Source data'!AW49-1)</f>
        <v>0.5</v>
      </c>
      <c r="C50" s="14">
        <f>IF(OR('Source data'!AX49="",'Source data'!AX49=0,'Source data'!AZ49=""),"",'Source data'!AZ49/'Source data'!AX49-1)</f>
        <v>2.5555555555555554</v>
      </c>
      <c r="D50" s="14">
        <f>IF(OR('Source data'!AY49="",'Source data'!AY49=0,'Source data'!BA49=""),"",'Source data'!BA49/'Source data'!AY49-1)</f>
        <v>-0.11111111111111116</v>
      </c>
      <c r="E50" s="14">
        <f>IF(OR('Source data'!AZ49="",'Source data'!AZ49=0,'Source data'!BB49=""),"",'Source data'!BB49/'Source data'!AZ49-1)</f>
        <v>-0.3125</v>
      </c>
      <c r="F50" s="14">
        <f>IF(OR('Source data'!BA49="",'Source data'!BA49=0,'Source data'!BC49=""),"",'Source data'!BC49/'Source data'!BA49-1)</f>
        <v>1.625</v>
      </c>
      <c r="G50" s="14">
        <f>IF(OR('Source data'!BB49="",'Source data'!BB49=0,'Source data'!BD49=""),"",'Source data'!BD49/'Source data'!BB49-1)</f>
        <v>7.3181818181818183</v>
      </c>
      <c r="H50" s="14">
        <f>IF(OR('Source data'!BC49="",'Source data'!BC49=0,'Source data'!BE49=""),"",'Source data'!BE49/'Source data'!BC49-1)</f>
        <v>3.7142857142857144</v>
      </c>
      <c r="I50" s="14">
        <f>IF(OR('Source data'!BD49="",'Source data'!BD49=0,'Source data'!BF49=""),"",'Source data'!BF49/'Source data'!BD49-1)</f>
        <v>-0.72677595628415292</v>
      </c>
      <c r="J50" s="14">
        <f>IF(OR('Source data'!BE49="",'Source data'!BE49=0,'Source data'!BG49=""),"",'Source data'!BG49/'Source data'!BE49-1)</f>
        <v>1.1010101010101012</v>
      </c>
      <c r="K50" s="14" t="str">
        <f>IF(OR('Source data'!BF49="",'Source data'!BF49=0,'Source data'!BH49=""),"",'Source data'!BH49/'Source data'!BF49-1)</f>
        <v/>
      </c>
    </row>
    <row r="51" spans="1:11">
      <c r="A51" s="10" t="s">
        <v>96</v>
      </c>
      <c r="B51" s="14">
        <f>IF(OR('Source data'!AW50="",'Source data'!AW50=0,'Source data'!AY50=""),"",'Source data'!AY50/'Source data'!AW50-1)</f>
        <v>0.18181818181818188</v>
      </c>
      <c r="C51" s="14">
        <f>IF(OR('Source data'!AX50="",'Source data'!AX50=0,'Source data'!AZ50=""),"",'Source data'!AZ50/'Source data'!AX50-1)</f>
        <v>2.1</v>
      </c>
      <c r="D51" s="14">
        <f>IF(OR('Source data'!AY50="",'Source data'!AY50=0,'Source data'!BA50=""),"",'Source data'!BA50/'Source data'!AY50-1)</f>
        <v>-0.61538461538461542</v>
      </c>
      <c r="E51" s="14">
        <f>IF(OR('Source data'!AZ50="",'Source data'!AZ50=0,'Source data'!BB50=""),"",'Source data'!BB50/'Source data'!AZ50-1)</f>
        <v>-0.70967741935483875</v>
      </c>
      <c r="F51" s="14">
        <f>IF(OR('Source data'!BA50="",'Source data'!BA50=0,'Source data'!BC50=""),"",'Source data'!BC50/'Source data'!BA50-1)</f>
        <v>0.8</v>
      </c>
      <c r="G51" s="14">
        <f>IF(OR('Source data'!BB50="",'Source data'!BB50=0,'Source data'!BD50=""),"",'Source data'!BD50/'Source data'!BB50-1)</f>
        <v>3.333333333333333</v>
      </c>
      <c r="H51" s="14">
        <f>IF(OR('Source data'!BC50="",'Source data'!BC50=0,'Source data'!BE50=""),"",'Source data'!BE50/'Source data'!BC50-1)</f>
        <v>0.55555555555555558</v>
      </c>
      <c r="I51" s="14">
        <f>IF(OR('Source data'!BD50="",'Source data'!BD50=0,'Source data'!BF50=""),"",'Source data'!BF50/'Source data'!BD50-1)</f>
        <v>-0.61538461538461542</v>
      </c>
      <c r="J51" s="14">
        <f>IF(OR('Source data'!BE50="",'Source data'!BE50=0,'Source data'!BG50=""),"",'Source data'!BG50/'Source data'!BE50-1)</f>
        <v>1.5</v>
      </c>
      <c r="K51" s="14" t="str">
        <f>IF(OR('Source data'!BF50="",'Source data'!BF50=0,'Source data'!BH50=""),"",'Source data'!BH50/'Source data'!BF50-1)</f>
        <v/>
      </c>
    </row>
    <row r="52" spans="1:11">
      <c r="A52" s="10" t="s">
        <v>97</v>
      </c>
      <c r="B52" s="14">
        <f>IF(OR('Source data'!AW51="",'Source data'!AW51=0,'Source data'!AY51=""),"",'Source data'!AY51/'Source data'!AW51-1)</f>
        <v>0.33333333333333326</v>
      </c>
      <c r="C52" s="14">
        <f>IF(OR('Source data'!AX51="",'Source data'!AX51=0,'Source data'!AZ51=""),"",'Source data'!AZ51/'Source data'!AX51-1)</f>
        <v>1.3333333333333335</v>
      </c>
      <c r="D52" s="14">
        <f>IF(OR('Source data'!AY51="",'Source data'!AY51=0,'Source data'!BA51=""),"",'Source data'!BA51/'Source data'!AY51-1)</f>
        <v>-0.625</v>
      </c>
      <c r="E52" s="14">
        <f>IF(OR('Source data'!AZ51="",'Source data'!AZ51=0,'Source data'!BB51=""),"",'Source data'!BB51/'Source data'!AZ51-1)</f>
        <v>0.1785714285714286</v>
      </c>
      <c r="F52" s="14">
        <f>IF(OR('Source data'!BA51="",'Source data'!BA51=0,'Source data'!BC51=""),"",'Source data'!BC51/'Source data'!BA51-1)</f>
        <v>59.333333333333336</v>
      </c>
      <c r="G52" s="14">
        <f>IF(OR('Source data'!BB51="",'Source data'!BB51=0,'Source data'!BD51=""),"",'Source data'!BD51/'Source data'!BB51-1)</f>
        <v>19.212121212121211</v>
      </c>
      <c r="H52" s="14">
        <f>IF(OR('Source data'!BC51="",'Source data'!BC51=0,'Source data'!BE51=""),"",'Source data'!BE51/'Source data'!BC51-1)</f>
        <v>0.17127071823204409</v>
      </c>
      <c r="I52" s="14">
        <f>IF(OR('Source data'!BD51="",'Source data'!BD51=0,'Source data'!BF51=""),"",'Source data'!BF51/'Source data'!BD51-1)</f>
        <v>-0.84857571214392802</v>
      </c>
      <c r="J52" s="14">
        <f>IF(OR('Source data'!BE51="",'Source data'!BE51=0,'Source data'!BG51=""),"",'Source data'!BG51/'Source data'!BE51-1)</f>
        <v>0.75</v>
      </c>
      <c r="K52" s="14" t="str">
        <f>IF(OR('Source data'!BF51="",'Source data'!BF51=0,'Source data'!BH51=""),"",'Source data'!BH51/'Source data'!BF51-1)</f>
        <v/>
      </c>
    </row>
    <row r="53" spans="1:11">
      <c r="A53" s="10" t="s">
        <v>98</v>
      </c>
      <c r="B53" s="14">
        <f>IF(OR('Source data'!AW52="",'Source data'!AW52=0,'Source data'!AY52=""),"",'Source data'!AY52/'Source data'!AW52-1)</f>
        <v>1.3333333333333335</v>
      </c>
      <c r="C53" s="14">
        <f>IF(OR('Source data'!AX52="",'Source data'!AX52=0,'Source data'!AZ52=""),"",'Source data'!AZ52/'Source data'!AX52-1)</f>
        <v>8.3333333333333339</v>
      </c>
      <c r="D53" s="14">
        <f>IF(OR('Source data'!AY52="",'Source data'!AY52=0,'Source data'!BA52=""),"",'Source data'!BA52/'Source data'!AY52-1)</f>
        <v>0.28571428571428581</v>
      </c>
      <c r="E53" s="14">
        <f>IF(OR('Source data'!AZ52="",'Source data'!AZ52=0,'Source data'!BB52=""),"",'Source data'!BB52/'Source data'!AZ52-1)</f>
        <v>-0.5714285714285714</v>
      </c>
      <c r="F53" s="14">
        <f>IF(OR('Source data'!BA52="",'Source data'!BA52=0,'Source data'!BC52=""),"",'Source data'!BC52/'Source data'!BA52-1)</f>
        <v>2.1111111111111112</v>
      </c>
      <c r="G53" s="14">
        <f>IF(OR('Source data'!BB52="",'Source data'!BB52=0,'Source data'!BD52=""),"",'Source data'!BD52/'Source data'!BB52-1)</f>
        <v>19.416666666666668</v>
      </c>
      <c r="H53" s="14">
        <f>IF(OR('Source data'!BC52="",'Source data'!BC52=0,'Source data'!BE52=""),"",'Source data'!BE52/'Source data'!BC52-1)</f>
        <v>3.4285714285714288</v>
      </c>
      <c r="I53" s="14">
        <f>IF(OR('Source data'!BD52="",'Source data'!BD52=0,'Source data'!BF52=""),"",'Source data'!BF52/'Source data'!BD52-1)</f>
        <v>-0.4</v>
      </c>
      <c r="J53" s="14">
        <f>IF(OR('Source data'!BE52="",'Source data'!BE52=0,'Source data'!BG52=""),"",'Source data'!BG52/'Source data'!BE52-1)</f>
        <v>1.0483870967741935</v>
      </c>
      <c r="K53" s="14" t="str">
        <f>IF(OR('Source data'!BF52="",'Source data'!BF52=0,'Source data'!BH52=""),"",'Source data'!BH52/'Source data'!BF52-1)</f>
        <v/>
      </c>
    </row>
    <row r="54" spans="1:11">
      <c r="A54" s="10" t="s">
        <v>99</v>
      </c>
      <c r="B54" s="14">
        <f>IF(OR('Source data'!AW53="",'Source data'!AW53=0,'Source data'!AY53=""),"",'Source data'!AY53/'Source data'!AW53-1)</f>
        <v>1.2857142857142856</v>
      </c>
      <c r="C54" s="14">
        <f>IF(OR('Source data'!AX53="",'Source data'!AX53=0,'Source data'!AZ53=""),"",'Source data'!AZ53/'Source data'!AX53-1)</f>
        <v>1.8888888888888888</v>
      </c>
      <c r="D54" s="14">
        <f>IF(OR('Source data'!AY53="",'Source data'!AY53=0,'Source data'!BA53=""),"",'Source data'!BA53/'Source data'!AY53-1)</f>
        <v>-0.8125</v>
      </c>
      <c r="E54" s="14">
        <f>IF(OR('Source data'!AZ53="",'Source data'!AZ53=0,'Source data'!BB53=""),"",'Source data'!BB53/'Source data'!AZ53-1)</f>
        <v>-0.73076923076923084</v>
      </c>
      <c r="F54" s="14">
        <f>IF(OR('Source data'!BA53="",'Source data'!BA53=0,'Source data'!BC53=""),"",'Source data'!BC53/'Source data'!BA53-1)</f>
        <v>2.6666666666666665</v>
      </c>
      <c r="G54" s="14">
        <f>IF(OR('Source data'!BB53="",'Source data'!BB53=0,'Source data'!BD53=""),"",'Source data'!BD53/'Source data'!BB53-1)</f>
        <v>4.1428571428571432</v>
      </c>
      <c r="H54" s="14">
        <f>IF(OR('Source data'!BC53="",'Source data'!BC53=0,'Source data'!BE53=""),"",'Source data'!BE53/'Source data'!BC53-1)</f>
        <v>-0.27272727272727271</v>
      </c>
      <c r="I54" s="14">
        <f>IF(OR('Source data'!BD53="",'Source data'!BD53=0,'Source data'!BF53=""),"",'Source data'!BF53/'Source data'!BD53-1)</f>
        <v>-0.88888888888888884</v>
      </c>
      <c r="J54" s="14">
        <f>IF(OR('Source data'!BE53="",'Source data'!BE53=0,'Source data'!BG53=""),"",'Source data'!BG53/'Source data'!BE53-1)</f>
        <v>3.25</v>
      </c>
      <c r="K54" s="14" t="str">
        <f>IF(OR('Source data'!BF53="",'Source data'!BF53=0,'Source data'!BH53=""),"",'Source data'!BH53/'Source data'!BF53-1)</f>
        <v/>
      </c>
    </row>
    <row r="55" spans="1:11">
      <c r="A55" s="10" t="s">
        <v>100</v>
      </c>
      <c r="B55" s="14">
        <f>IF(OR('Source data'!AW54="",'Source data'!AW54=0,'Source data'!AY54=""),"",'Source data'!AY54/'Source data'!AW54-1)</f>
        <v>0.71428571428571419</v>
      </c>
      <c r="C55" s="14">
        <f>IF(OR('Source data'!AX54="",'Source data'!AX54=0,'Source data'!AZ54=""),"",'Source data'!AZ54/'Source data'!AX54-1)</f>
        <v>0.92307692307692313</v>
      </c>
      <c r="D55" s="14">
        <f>IF(OR('Source data'!AY54="",'Source data'!AY54=0,'Source data'!BA54=""),"",'Source data'!BA54/'Source data'!AY54-1)</f>
        <v>-0.83333333333333337</v>
      </c>
      <c r="E55" s="14">
        <f>IF(OR('Source data'!AZ54="",'Source data'!AZ54=0,'Source data'!BB54=""),"",'Source data'!BB54/'Source data'!AZ54-1)</f>
        <v>-0.92</v>
      </c>
      <c r="F55" s="14">
        <f>IF(OR('Source data'!BA54="",'Source data'!BA54=0,'Source data'!BC54=""),"",'Source data'!BC54/'Source data'!BA54-1)</f>
        <v>1</v>
      </c>
      <c r="G55" s="14">
        <f>IF(OR('Source data'!BB54="",'Source data'!BB54=0,'Source data'!BD54=""),"",'Source data'!BD54/'Source data'!BB54-1)</f>
        <v>5</v>
      </c>
      <c r="H55" s="14">
        <f>IF(OR('Source data'!BC54="",'Source data'!BC54=0,'Source data'!BE54=""),"",'Source data'!BE54/'Source data'!BC54-1)</f>
        <v>-0.25</v>
      </c>
      <c r="I55" s="14">
        <f>IF(OR('Source data'!BD54="",'Source data'!BD54=0,'Source data'!BF54=""),"",'Source data'!BF54/'Source data'!BD54-1)</f>
        <v>-0.83333333333333337</v>
      </c>
      <c r="J55" s="14">
        <f>IF(OR('Source data'!BE54="",'Source data'!BE54=0,'Source data'!BG54=""),"",'Source data'!BG54/'Source data'!BE54-1)</f>
        <v>2.3333333333333335</v>
      </c>
      <c r="K55" s="14" t="str">
        <f>IF(OR('Source data'!BF54="",'Source data'!BF54=0,'Source data'!BH54=""),"",'Source data'!BH54/'Source data'!BF54-1)</f>
        <v/>
      </c>
    </row>
    <row r="56" spans="1:11">
      <c r="A56" s="10" t="s">
        <v>101</v>
      </c>
      <c r="B56" s="14">
        <f>IF(OR('Source data'!AW55="",'Source data'!AW55=0,'Source data'!AY55=""),"",'Source data'!AY55/'Source data'!AW55-1)</f>
        <v>0</v>
      </c>
      <c r="C56" s="14">
        <f>IF(OR('Source data'!AX55="",'Source data'!AX55=0,'Source data'!AZ55=""),"",'Source data'!AZ55/'Source data'!AX55-1)</f>
        <v>2.5714285714285716</v>
      </c>
      <c r="D56" s="14" t="str">
        <f>IF(OR('Source data'!AY55="",'Source data'!AY55=0,'Source data'!BA55=""),"",'Source data'!BA55/'Source data'!AY55-1)</f>
        <v/>
      </c>
      <c r="E56" s="14">
        <f>IF(OR('Source data'!AZ55="",'Source data'!AZ55=0,'Source data'!BB55=""),"",'Source data'!BB55/'Source data'!AZ55-1)</f>
        <v>-0.76</v>
      </c>
      <c r="F56" s="14" t="str">
        <f>IF(OR('Source data'!BA55="",'Source data'!BA55=0,'Source data'!BC55=""),"",'Source data'!BC55/'Source data'!BA55-1)</f>
        <v/>
      </c>
      <c r="G56" s="14">
        <f>IF(OR('Source data'!BB55="",'Source data'!BB55=0,'Source data'!BD55=""),"",'Source data'!BD55/'Source data'!BB55-1)</f>
        <v>3.833333333333333</v>
      </c>
      <c r="H56" s="14">
        <f>IF(OR('Source data'!BC55="",'Source data'!BC55=0,'Source data'!BE55=""),"",'Source data'!BE55/'Source data'!BC55-1)</f>
        <v>-0.27272727272727271</v>
      </c>
      <c r="I56" s="14">
        <f>IF(OR('Source data'!BD55="",'Source data'!BD55=0,'Source data'!BF55=""),"",'Source data'!BF55/'Source data'!BD55-1)</f>
        <v>-0.82758620689655171</v>
      </c>
      <c r="J56" s="14">
        <f>IF(OR('Source data'!BE55="",'Source data'!BE55=0,'Source data'!BG55=""),"",'Source data'!BG55/'Source data'!BE55-1)</f>
        <v>0.625</v>
      </c>
      <c r="K56" s="14" t="str">
        <f>IF(OR('Source data'!BF55="",'Source data'!BF55=0,'Source data'!BH55=""),"",'Source data'!BH55/'Source data'!BF55-1)</f>
        <v/>
      </c>
    </row>
    <row r="57" spans="1:11">
      <c r="A57" s="10" t="s">
        <v>102</v>
      </c>
      <c r="B57" s="14">
        <f>IF(OR('Source data'!AW56="",'Source data'!AW56=0,'Source data'!AY56=""),"",'Source data'!AY56/'Source data'!AW56-1)</f>
        <v>0.19999999999999996</v>
      </c>
      <c r="C57" s="14">
        <f>IF(OR('Source data'!AX56="",'Source data'!AX56=0,'Source data'!AZ56=""),"",'Source data'!AZ56/'Source data'!AX56-1)</f>
        <v>4.5</v>
      </c>
      <c r="D57" s="14">
        <f>IF(OR('Source data'!AY56="",'Source data'!AY56=0,'Source data'!BA56=""),"",'Source data'!BA56/'Source data'!AY56-1)</f>
        <v>-0.83333333333333337</v>
      </c>
      <c r="E57" s="14">
        <f>IF(OR('Source data'!AZ56="",'Source data'!AZ56=0,'Source data'!BB56=""),"",'Source data'!BB56/'Source data'!AZ56-1)</f>
        <v>-0.86363636363636365</v>
      </c>
      <c r="F57" s="14">
        <f>IF(OR('Source data'!BA56="",'Source data'!BA56=0,'Source data'!BC56=""),"",'Source data'!BC56/'Source data'!BA56-1)</f>
        <v>2</v>
      </c>
      <c r="G57" s="14">
        <f>IF(OR('Source data'!BB56="",'Source data'!BB56=0,'Source data'!BD56=""),"",'Source data'!BD56/'Source data'!BB56-1)</f>
        <v>7.6666666666666661</v>
      </c>
      <c r="H57" s="14">
        <f>IF(OR('Source data'!BC56="",'Source data'!BC56=0,'Source data'!BE56=""),"",'Source data'!BE56/'Source data'!BC56-1)</f>
        <v>2</v>
      </c>
      <c r="I57" s="14">
        <f>IF(OR('Source data'!BD56="",'Source data'!BD56=0,'Source data'!BF56=""),"",'Source data'!BF56/'Source data'!BD56-1)</f>
        <v>-0.61538461538461542</v>
      </c>
      <c r="J57" s="14">
        <f>IF(OR('Source data'!BE56="",'Source data'!BE56=0,'Source data'!BG56=""),"",'Source data'!BG56/'Source data'!BE56-1)</f>
        <v>0.77777777777777768</v>
      </c>
      <c r="K57" s="14" t="str">
        <f>IF(OR('Source data'!BF56="",'Source data'!BF56=0,'Source data'!BH56=""),"",'Source data'!BH56/'Source data'!BF56-1)</f>
        <v/>
      </c>
    </row>
    <row r="58" spans="1:11">
      <c r="A58" s="10" t="s">
        <v>103</v>
      </c>
      <c r="B58" s="14">
        <f>IF(OR('Source data'!AW57="",'Source data'!AW57=0,'Source data'!AY57=""),"",'Source data'!AY57/'Source data'!AW57-1)</f>
        <v>0.19999999999999996</v>
      </c>
      <c r="C58" s="14">
        <f>IF(OR('Source data'!AX57="",'Source data'!AX57=0,'Source data'!AZ57=""),"",'Source data'!AZ57/'Source data'!AX57-1)</f>
        <v>4.25</v>
      </c>
      <c r="D58" s="14">
        <f>IF(OR('Source data'!AY57="",'Source data'!AY57=0,'Source data'!BA57=""),"",'Source data'!BA57/'Source data'!AY57-1)</f>
        <v>-0.5</v>
      </c>
      <c r="E58" s="14">
        <f>IF(OR('Source data'!AZ57="",'Source data'!AZ57=0,'Source data'!BB57=""),"",'Source data'!BB57/'Source data'!AZ57-1)</f>
        <v>-0.5714285714285714</v>
      </c>
      <c r="F58" s="14">
        <f>IF(OR('Source data'!BA57="",'Source data'!BA57=0,'Source data'!BC57=""),"",'Source data'!BC57/'Source data'!BA57-1)</f>
        <v>3</v>
      </c>
      <c r="G58" s="14">
        <f>IF(OR('Source data'!BB57="",'Source data'!BB57=0,'Source data'!BD57=""),"",'Source data'!BD57/'Source data'!BB57-1)</f>
        <v>7.5555555555555554</v>
      </c>
      <c r="H58" s="14">
        <f>IF(OR('Source data'!BC57="",'Source data'!BC57=0,'Source data'!BE57=""),"",'Source data'!BE57/'Source data'!BC57-1)</f>
        <v>3.333333333333333</v>
      </c>
      <c r="I58" s="14">
        <f>IF(OR('Source data'!BD57="",'Source data'!BD57=0,'Source data'!BF57=""),"",'Source data'!BF57/'Source data'!BD57-1)</f>
        <v>-0.29870129870129869</v>
      </c>
      <c r="J58" s="14">
        <f>IF(OR('Source data'!BE57="",'Source data'!BE57=0,'Source data'!BG57=""),"",'Source data'!BG57/'Source data'!BE57-1)</f>
        <v>2.0576923076923075</v>
      </c>
      <c r="K58" s="14" t="str">
        <f>IF(OR('Source data'!BF57="",'Source data'!BF57=0,'Source data'!BH57=""),"",'Source data'!BH57/'Source data'!BF57-1)</f>
        <v/>
      </c>
    </row>
    <row r="59" spans="1:11">
      <c r="A59" s="10" t="s">
        <v>104</v>
      </c>
      <c r="B59" s="14">
        <f>IF(OR('Source data'!AW58="",'Source data'!AW58=0,'Source data'!AY58=""),"",'Source data'!AY58/'Source data'!AW58-1)</f>
        <v>0.75</v>
      </c>
      <c r="C59" s="14">
        <f>IF(OR('Source data'!AX58="",'Source data'!AX58=0,'Source data'!AZ58=""),"",'Source data'!AZ58/'Source data'!AX58-1)</f>
        <v>2.5</v>
      </c>
      <c r="D59" s="14">
        <f>IF(OR('Source data'!AY58="",'Source data'!AY58=0,'Source data'!BA58=""),"",'Source data'!BA58/'Source data'!AY58-1)</f>
        <v>-0.5714285714285714</v>
      </c>
      <c r="E59" s="14">
        <f>IF(OR('Source data'!AZ58="",'Source data'!AZ58=0,'Source data'!BB58=""),"",'Source data'!BB58/'Source data'!AZ58-1)</f>
        <v>-0.47619047619047616</v>
      </c>
      <c r="F59" s="14">
        <f>IF(OR('Source data'!BA58="",'Source data'!BA58=0,'Source data'!BC58=""),"",'Source data'!BC58/'Source data'!BA58-1)</f>
        <v>2.3333333333333335</v>
      </c>
      <c r="G59" s="14">
        <f>IF(OR('Source data'!BB58="",'Source data'!BB58=0,'Source data'!BD58=""),"",'Source data'!BD58/'Source data'!BB58-1)</f>
        <v>4.4545454545454541</v>
      </c>
      <c r="H59" s="14">
        <f>IF(OR('Source data'!BC58="",'Source data'!BC58=0,'Source data'!BE58=""),"",'Source data'!BE58/'Source data'!BC58-1)</f>
        <v>2</v>
      </c>
      <c r="I59" s="14">
        <f>IF(OR('Source data'!BD58="",'Source data'!BD58=0,'Source data'!BF58=""),"",'Source data'!BF58/'Source data'!BD58-1)</f>
        <v>-0.71666666666666667</v>
      </c>
      <c r="J59" s="14">
        <f>IF(OR('Source data'!BE58="",'Source data'!BE58=0,'Source data'!BG58=""),"",'Source data'!BG58/'Source data'!BE58-1)</f>
        <v>4.0666666666666664</v>
      </c>
      <c r="K59" s="14" t="str">
        <f>IF(OR('Source data'!BF58="",'Source data'!BF58=0,'Source data'!BH58=""),"",'Source data'!BH58/'Source data'!BF58-1)</f>
        <v/>
      </c>
    </row>
    <row r="60" spans="1:11">
      <c r="A60" s="10" t="s">
        <v>105</v>
      </c>
      <c r="B60" s="14">
        <f>IF(OR('Source data'!AW59="",'Source data'!AW59=0,'Source data'!AY59=""),"",'Source data'!AY59/'Source data'!AW59-1)</f>
        <v>-0.125</v>
      </c>
      <c r="C60" s="14">
        <f>IF(OR('Source data'!AX59="",'Source data'!AX59=0,'Source data'!AZ59=""),"",'Source data'!AZ59/'Source data'!AX59-1)</f>
        <v>1.8571428571428572</v>
      </c>
      <c r="D60" s="14" t="str">
        <f>IF(OR('Source data'!AY59="",'Source data'!AY59=0,'Source data'!BA59=""),"",'Source data'!BA59/'Source data'!AY59-1)</f>
        <v/>
      </c>
      <c r="E60" s="14">
        <f>IF(OR('Source data'!AZ59="",'Source data'!AZ59=0,'Source data'!BB59=""),"",'Source data'!BB59/'Source data'!AZ59-1)</f>
        <v>-0.9</v>
      </c>
      <c r="F60" s="14" t="str">
        <f>IF(OR('Source data'!BA59="",'Source data'!BA59=0,'Source data'!BC59=""),"",'Source data'!BC59/'Source data'!BA59-1)</f>
        <v/>
      </c>
      <c r="G60" s="14">
        <f>IF(OR('Source data'!BB59="",'Source data'!BB59=0,'Source data'!BD59=""),"",'Source data'!BD59/'Source data'!BB59-1)</f>
        <v>7</v>
      </c>
      <c r="H60" s="14">
        <f>IF(OR('Source data'!BC59="",'Source data'!BC59=0,'Source data'!BE59=""),"",'Source data'!BE59/'Source data'!BC59-1)</f>
        <v>1.6666666666666665</v>
      </c>
      <c r="I60" s="14">
        <f>IF(OR('Source data'!BD59="",'Source data'!BD59=0,'Source data'!BF59=""),"",'Source data'!BF59/'Source data'!BD59-1)</f>
        <v>-0.4375</v>
      </c>
      <c r="J60" s="14">
        <f>IF(OR('Source data'!BE59="",'Source data'!BE59=0,'Source data'!BG59=""),"",'Source data'!BG59/'Source data'!BE59-1)</f>
        <v>1.875</v>
      </c>
      <c r="K60" s="14" t="str">
        <f>IF(OR('Source data'!BF59="",'Source data'!BF59=0,'Source data'!BH59=""),"",'Source data'!BH59/'Source data'!BF59-1)</f>
        <v/>
      </c>
    </row>
    <row r="61" spans="1:11">
      <c r="A61" s="10" t="s">
        <v>106</v>
      </c>
      <c r="B61" s="14">
        <f>IF(OR('Source data'!AW60="",'Source data'!AW60=0,'Source data'!AY60=""),"",'Source data'!AY60/'Source data'!AW60-1)</f>
        <v>-0.2857142857142857</v>
      </c>
      <c r="C61" s="14">
        <f>IF(OR('Source data'!AX60="",'Source data'!AX60=0,'Source data'!AZ60=""),"",'Source data'!AZ60/'Source data'!AX60-1)</f>
        <v>4</v>
      </c>
      <c r="D61" s="14">
        <f>IF(OR('Source data'!AY60="",'Source data'!AY60=0,'Source data'!BA60=""),"",'Source data'!BA60/'Source data'!AY60-1)</f>
        <v>0.19999999999999996</v>
      </c>
      <c r="E61" s="14">
        <f>IF(OR('Source data'!AZ60="",'Source data'!AZ60=0,'Source data'!BB60=""),"",'Source data'!BB60/'Source data'!AZ60-1)</f>
        <v>-0.75</v>
      </c>
      <c r="F61" s="14">
        <f>IF(OR('Source data'!BA60="",'Source data'!BA60=0,'Source data'!BC60=""),"",'Source data'!BC60/'Source data'!BA60-1)</f>
        <v>0</v>
      </c>
      <c r="G61" s="14">
        <f>IF(OR('Source data'!BB60="",'Source data'!BB60=0,'Source data'!BD60=""),"",'Source data'!BD60/'Source data'!BB60-1)</f>
        <v>7.1999999999999993</v>
      </c>
      <c r="H61" s="14">
        <f>IF(OR('Source data'!BC60="",'Source data'!BC60=0,'Source data'!BE60=""),"",'Source data'!BE60/'Source data'!BC60-1)</f>
        <v>0.16666666666666674</v>
      </c>
      <c r="I61" s="14">
        <f>IF(OR('Source data'!BD60="",'Source data'!BD60=0,'Source data'!BF60=""),"",'Source data'!BF60/'Source data'!BD60-1)</f>
        <v>-0.82926829268292679</v>
      </c>
      <c r="J61" s="14">
        <f>IF(OR('Source data'!BE60="",'Source data'!BE60=0,'Source data'!BG60=""),"",'Source data'!BG60/'Source data'!BE60-1)</f>
        <v>2.1428571428571428</v>
      </c>
      <c r="K61" s="14" t="str">
        <f>IF(OR('Source data'!BF60="",'Source data'!BF60=0,'Source data'!BH60=""),"",'Source data'!BH60/'Source data'!BF60-1)</f>
        <v/>
      </c>
    </row>
    <row r="62" spans="1:11">
      <c r="A62" s="10" t="s">
        <v>107</v>
      </c>
      <c r="B62" s="14">
        <f>IF(OR('Source data'!AW61="",'Source data'!AW61=0,'Source data'!AY61=""),"",'Source data'!AY61/'Source data'!AW61-1)</f>
        <v>0.60000000000000009</v>
      </c>
      <c r="C62" s="14">
        <f>IF(OR('Source data'!AX61="",'Source data'!AX61=0,'Source data'!AZ61=""),"",'Source data'!AZ61/'Source data'!AX61-1)</f>
        <v>2.8</v>
      </c>
      <c r="D62" s="14">
        <f>IF(OR('Source data'!AY61="",'Source data'!AY61=0,'Source data'!BA61=""),"",'Source data'!BA61/'Source data'!AY61-1)</f>
        <v>-0.5</v>
      </c>
      <c r="E62" s="14">
        <f>IF(OR('Source data'!AZ61="",'Source data'!AZ61=0,'Source data'!BB61=""),"",'Source data'!BB61/'Source data'!AZ61-1)</f>
        <v>-0.52631578947368429</v>
      </c>
      <c r="F62" s="14">
        <f>IF(OR('Source data'!BA61="",'Source data'!BA61=0,'Source data'!BC61=""),"",'Source data'!BC61/'Source data'!BA61-1)</f>
        <v>2</v>
      </c>
      <c r="G62" s="14">
        <f>IF(OR('Source data'!BB61="",'Source data'!BB61=0,'Source data'!BD61=""),"",'Source data'!BD61/'Source data'!BB61-1)</f>
        <v>3.5555555555555554</v>
      </c>
      <c r="H62" s="14">
        <f>IF(OR('Source data'!BC61="",'Source data'!BC61=0,'Source data'!BE61=""),"",'Source data'!BE61/'Source data'!BC61-1)</f>
        <v>-0.33333333333333337</v>
      </c>
      <c r="I62" s="14">
        <f>IF(OR('Source data'!BD61="",'Source data'!BD61=0,'Source data'!BF61=""),"",'Source data'!BF61/'Source data'!BD61-1)</f>
        <v>-0.70731707317073167</v>
      </c>
      <c r="J62" s="14">
        <f>IF(OR('Source data'!BE61="",'Source data'!BE61=0,'Source data'!BG61=""),"",'Source data'!BG61/'Source data'!BE61-1)</f>
        <v>1.25</v>
      </c>
      <c r="K62" s="14" t="str">
        <f>IF(OR('Source data'!BF61="",'Source data'!BF61=0,'Source data'!BH61=""),"",'Source data'!BH61/'Source data'!BF61-1)</f>
        <v/>
      </c>
    </row>
    <row r="63" spans="1:11">
      <c r="A63" s="10" t="s">
        <v>108</v>
      </c>
      <c r="B63" s="14">
        <f>IF(OR('Source data'!AW62="",'Source data'!AW62=0,'Source data'!AY62=""),"",'Source data'!AY62/'Source data'!AW62-1)</f>
        <v>0.25</v>
      </c>
      <c r="C63" s="14">
        <f>IF(OR('Source data'!AX62="",'Source data'!AX62=0,'Source data'!AZ62=""),"",'Source data'!AZ62/'Source data'!AX62-1)</f>
        <v>2.8</v>
      </c>
      <c r="D63" s="14">
        <f>IF(OR('Source data'!AY62="",'Source data'!AY62=0,'Source data'!BA62=""),"",'Source data'!BA62/'Source data'!AY62-1)</f>
        <v>-0.6</v>
      </c>
      <c r="E63" s="14">
        <f>IF(OR('Source data'!AZ62="",'Source data'!AZ62=0,'Source data'!BB62=""),"",'Source data'!BB62/'Source data'!AZ62-1)</f>
        <v>-0.52631578947368429</v>
      </c>
      <c r="F63" s="14">
        <f>IF(OR('Source data'!BA62="",'Source data'!BA62=0,'Source data'!BC62=""),"",'Source data'!BC62/'Source data'!BA62-1)</f>
        <v>5</v>
      </c>
      <c r="G63" s="14">
        <f>IF(OR('Source data'!BB62="",'Source data'!BB62=0,'Source data'!BD62=""),"",'Source data'!BD62/'Source data'!BB62-1)</f>
        <v>7.3333333333333339</v>
      </c>
      <c r="H63" s="14">
        <f>IF(OR('Source data'!BC62="",'Source data'!BC62=0,'Source data'!BE62=""),"",'Source data'!BE62/'Source data'!BC62-1)</f>
        <v>2.0833333333333335</v>
      </c>
      <c r="I63" s="14">
        <f>IF(OR('Source data'!BD62="",'Source data'!BD62=0,'Source data'!BF62=""),"",'Source data'!BF62/'Source data'!BD62-1)</f>
        <v>-0.74666666666666659</v>
      </c>
      <c r="J63" s="14">
        <f>IF(OR('Source data'!BE62="",'Source data'!BE62=0,'Source data'!BG62=""),"",'Source data'!BG62/'Source data'!BE62-1)</f>
        <v>2.4324324324324325</v>
      </c>
      <c r="K63" s="14" t="str">
        <f>IF(OR('Source data'!BF62="",'Source data'!BF62=0,'Source data'!BH62=""),"",'Source data'!BH62/'Source data'!BF62-1)</f>
        <v/>
      </c>
    </row>
    <row r="64" spans="1:11">
      <c r="A64" s="10" t="s">
        <v>109</v>
      </c>
      <c r="B64" s="14">
        <f>IF(OR('Source data'!AW63="",'Source data'!AW63=0,'Source data'!AY63=""),"",'Source data'!AY63/'Source data'!AW63-1)</f>
        <v>-0.4285714285714286</v>
      </c>
      <c r="C64" s="14">
        <f>IF(OR('Source data'!AX63="",'Source data'!AX63=0,'Source data'!AZ63=""),"",'Source data'!AZ63/'Source data'!AX63-1)</f>
        <v>2.1666666666666665</v>
      </c>
      <c r="D64" s="14">
        <f>IF(OR('Source data'!AY63="",'Source data'!AY63=0,'Source data'!BA63=""),"",'Source data'!BA63/'Source data'!AY63-1)</f>
        <v>-0.25</v>
      </c>
      <c r="E64" s="14">
        <f>IF(OR('Source data'!AZ63="",'Source data'!AZ63=0,'Source data'!BB63=""),"",'Source data'!BB63/'Source data'!AZ63-1)</f>
        <v>-0.73684210526315796</v>
      </c>
      <c r="F64" s="14">
        <f>IF(OR('Source data'!BA63="",'Source data'!BA63=0,'Source data'!BC63=""),"",'Source data'!BC63/'Source data'!BA63-1)</f>
        <v>0</v>
      </c>
      <c r="G64" s="14">
        <f>IF(OR('Source data'!BB63="",'Source data'!BB63=0,'Source data'!BD63=""),"",'Source data'!BD63/'Source data'!BB63-1)</f>
        <v>0.8</v>
      </c>
      <c r="H64" s="14">
        <f>IF(OR('Source data'!BC63="",'Source data'!BC63=0,'Source data'!BE63=""),"",'Source data'!BE63/'Source data'!BC63-1)</f>
        <v>-0.33333333333333337</v>
      </c>
      <c r="I64" s="14">
        <f>IF(OR('Source data'!BD63="",'Source data'!BD63=0,'Source data'!BF63=""),"",'Source data'!BF63/'Source data'!BD63-1)</f>
        <v>-0.88888888888888884</v>
      </c>
      <c r="J64" s="14">
        <f>IF(OR('Source data'!BE63="",'Source data'!BE63=0,'Source data'!BG63=""),"",'Source data'!BG63/'Source data'!BE63-1)</f>
        <v>3.5</v>
      </c>
      <c r="K64" s="14" t="str">
        <f>IF(OR('Source data'!BF63="",'Source data'!BF63=0,'Source data'!BH63=""),"",'Source data'!BH63/'Source data'!BF63-1)</f>
        <v/>
      </c>
    </row>
    <row r="65" spans="1:11">
      <c r="A65" s="10" t="s">
        <v>110</v>
      </c>
      <c r="B65" s="14">
        <f>IF(OR('Source data'!AW64="",'Source data'!AW64=0,'Source data'!AY64=""),"",'Source data'!AY64/'Source data'!AW64-1)</f>
        <v>0</v>
      </c>
      <c r="C65" s="14">
        <f>IF(OR('Source data'!AX64="",'Source data'!AX64=0,'Source data'!AZ64=""),"",'Source data'!AZ64/'Source data'!AX64-1)</f>
        <v>3.75</v>
      </c>
      <c r="D65" s="14">
        <f>IF(OR('Source data'!AY64="",'Source data'!AY64=0,'Source data'!BA64=""),"",'Source data'!BA64/'Source data'!AY64-1)</f>
        <v>1.6666666666666665</v>
      </c>
      <c r="E65" s="14">
        <f>IF(OR('Source data'!AZ64="",'Source data'!AZ64=0,'Source data'!BB64=""),"",'Source data'!BB64/'Source data'!AZ64-1)</f>
        <v>0.10526315789473695</v>
      </c>
      <c r="F65" s="14">
        <f>IF(OR('Source data'!BA64="",'Source data'!BA64=0,'Source data'!BC64=""),"",'Source data'!BC64/'Source data'!BA64-1)</f>
        <v>1.5</v>
      </c>
      <c r="G65" s="14">
        <f>IF(OR('Source data'!BB64="",'Source data'!BB64=0,'Source data'!BD64=""),"",'Source data'!BD64/'Source data'!BB64-1)</f>
        <v>11.952380952380953</v>
      </c>
      <c r="H65" s="14">
        <f>IF(OR('Source data'!BC64="",'Source data'!BC64=0,'Source data'!BE64=""),"",'Source data'!BE64/'Source data'!BC64-1)</f>
        <v>1.85</v>
      </c>
      <c r="I65" s="14">
        <f>IF(OR('Source data'!BD64="",'Source data'!BD64=0,'Source data'!BF64=""),"",'Source data'!BF64/'Source data'!BD64-1)</f>
        <v>-0.7720588235294118</v>
      </c>
      <c r="J65" s="14">
        <f>IF(OR('Source data'!BE64="",'Source data'!BE64=0,'Source data'!BG64=""),"",'Source data'!BG64/'Source data'!BE64-1)</f>
        <v>1.2982456140350878</v>
      </c>
      <c r="K65" s="14" t="str">
        <f>IF(OR('Source data'!BF64="",'Source data'!BF64=0,'Source data'!BH64=""),"",'Source data'!BH64/'Source data'!BF64-1)</f>
        <v/>
      </c>
    </row>
    <row r="66" spans="1:11">
      <c r="A66" s="10" t="s">
        <v>111</v>
      </c>
      <c r="B66" s="14">
        <f>IF(OR('Source data'!AW65="",'Source data'!AW65=0,'Source data'!AY65=""),"",'Source data'!AY65/'Source data'!AW65-1)</f>
        <v>0</v>
      </c>
      <c r="C66" s="14">
        <f>IF(OR('Source data'!AX65="",'Source data'!AX65=0,'Source data'!AZ65=""),"",'Source data'!AZ65/'Source data'!AX65-1)</f>
        <v>3.5</v>
      </c>
      <c r="D66" s="14">
        <f>IF(OR('Source data'!AY65="",'Source data'!AY65=0,'Source data'!BA65=""),"",'Source data'!BA65/'Source data'!AY65-1)</f>
        <v>0.66666666666666674</v>
      </c>
      <c r="E66" s="14">
        <f>IF(OR('Source data'!AZ65="",'Source data'!AZ65=0,'Source data'!BB65=""),"",'Source data'!BB65/'Source data'!AZ65-1)</f>
        <v>-0.33333333333333337</v>
      </c>
      <c r="F66" s="14">
        <f>IF(OR('Source data'!BA65="",'Source data'!BA65=0,'Source data'!BC65=""),"",'Source data'!BC65/'Source data'!BA65-1)</f>
        <v>2</v>
      </c>
      <c r="G66" s="14">
        <f>IF(OR('Source data'!BB65="",'Source data'!BB65=0,'Source data'!BD65=""),"",'Source data'!BD65/'Source data'!BB65-1)</f>
        <v>9.5833333333333339</v>
      </c>
      <c r="H66" s="14">
        <f>IF(OR('Source data'!BC65="",'Source data'!BC65=0,'Source data'!BE65=""),"",'Source data'!BE65/'Source data'!BC65-1)</f>
        <v>1.6</v>
      </c>
      <c r="I66" s="14">
        <f>IF(OR('Source data'!BD65="",'Source data'!BD65=0,'Source data'!BF65=""),"",'Source data'!BF65/'Source data'!BD65-1)</f>
        <v>-0.73228346456692917</v>
      </c>
      <c r="J66" s="14">
        <f>IF(OR('Source data'!BE65="",'Source data'!BE65=0,'Source data'!BG65=""),"",'Source data'!BG65/'Source data'!BE65-1)</f>
        <v>2.0769230769230771</v>
      </c>
      <c r="K66" s="14" t="str">
        <f>IF(OR('Source data'!BF65="",'Source data'!BF65=0,'Source data'!BH65=""),"",'Source data'!BH65/'Source data'!BF65-1)</f>
        <v/>
      </c>
    </row>
    <row r="67" spans="1:11">
      <c r="A67" s="10" t="s">
        <v>112</v>
      </c>
      <c r="B67" s="14">
        <f>IF(OR('Source data'!AW66="",'Source data'!AW66=0,'Source data'!AY66=""),"",'Source data'!AY66/'Source data'!AW66-1)</f>
        <v>0.5</v>
      </c>
      <c r="C67" s="14">
        <f>IF(OR('Source data'!AX66="",'Source data'!AX66=0,'Source data'!AZ66=""),"",'Source data'!AZ66/'Source data'!AX66-1)</f>
        <v>2.2000000000000002</v>
      </c>
      <c r="D67" s="14">
        <f>IF(OR('Source data'!AY66="",'Source data'!AY66=0,'Source data'!BA66=""),"",'Source data'!BA66/'Source data'!AY66-1)</f>
        <v>-0.83333333333333337</v>
      </c>
      <c r="E67" s="14" t="str">
        <f>IF(OR('Source data'!AZ66="",'Source data'!AZ66=0,'Source data'!BB66=""),"",'Source data'!BB66/'Source data'!AZ66-1)</f>
        <v/>
      </c>
      <c r="F67" s="14">
        <f>IF(OR('Source data'!BA66="",'Source data'!BA66=0,'Source data'!BC66=""),"",'Source data'!BC66/'Source data'!BA66-1)</f>
        <v>3</v>
      </c>
      <c r="G67" s="14" t="str">
        <f>IF(OR('Source data'!BB66="",'Source data'!BB66=0,'Source data'!BD66=""),"",'Source data'!BD66/'Source data'!BB66-1)</f>
        <v/>
      </c>
      <c r="H67" s="14">
        <f>IF(OR('Source data'!BC66="",'Source data'!BC66=0,'Source data'!BE66=""),"",'Source data'!BE66/'Source data'!BC66-1)</f>
        <v>-0.25</v>
      </c>
      <c r="I67" s="14">
        <f>IF(OR('Source data'!BD66="",'Source data'!BD66=0,'Source data'!BF66=""),"",'Source data'!BF66/'Source data'!BD66-1)</f>
        <v>-0.8</v>
      </c>
      <c r="J67" s="14">
        <f>IF(OR('Source data'!BE66="",'Source data'!BE66=0,'Source data'!BG66=""),"",'Source data'!BG66/'Source data'!BE66-1)</f>
        <v>1.6666666666666665</v>
      </c>
      <c r="K67" s="14" t="str">
        <f>IF(OR('Source data'!BF66="",'Source data'!BF66=0,'Source data'!BH66=""),"",'Source data'!BH66/'Source data'!BF66-1)</f>
        <v/>
      </c>
    </row>
    <row r="68" spans="1:11">
      <c r="A68" s="10" t="s">
        <v>113</v>
      </c>
      <c r="B68" s="14">
        <f>IF(OR('Source data'!AW67="",'Source data'!AW67=0,'Source data'!AY67=""),"",'Source data'!AY67/'Source data'!AW67-1)</f>
        <v>-0.5</v>
      </c>
      <c r="C68" s="14">
        <f>IF(OR('Source data'!AX67="",'Source data'!AX67=0,'Source data'!AZ67=""),"",'Source data'!AZ67/'Source data'!AX67-1)</f>
        <v>4.333333333333333</v>
      </c>
      <c r="D68" s="14">
        <f>IF(OR('Source data'!AY67="",'Source data'!AY67=0,'Source data'!BA67=""),"",'Source data'!BA67/'Source data'!AY67-1)</f>
        <v>0</v>
      </c>
      <c r="E68" s="14">
        <f>IF(OR('Source data'!AZ67="",'Source data'!AZ67=0,'Source data'!BB67=""),"",'Source data'!BB67/'Source data'!AZ67-1)</f>
        <v>-0.75</v>
      </c>
      <c r="F68" s="14">
        <f>IF(OR('Source data'!BA67="",'Source data'!BA67=0,'Source data'!BC67=""),"",'Source data'!BC67/'Source data'!BA67-1)</f>
        <v>0</v>
      </c>
      <c r="G68" s="14">
        <f>IF(OR('Source data'!BB67="",'Source data'!BB67=0,'Source data'!BD67=""),"",'Source data'!BD67/'Source data'!BB67-1)</f>
        <v>3.25</v>
      </c>
      <c r="H68" s="14">
        <f>IF(OR('Source data'!BC67="",'Source data'!BC67=0,'Source data'!BE67=""),"",'Source data'!BE67/'Source data'!BC67-1)</f>
        <v>1</v>
      </c>
      <c r="I68" s="14">
        <f>IF(OR('Source data'!BD67="",'Source data'!BD67=0,'Source data'!BF67=""),"",'Source data'!BF67/'Source data'!BD67-1)</f>
        <v>-0.88235294117647056</v>
      </c>
      <c r="J68" s="14">
        <f>IF(OR('Source data'!BE67="",'Source data'!BE67=0,'Source data'!BG67=""),"",'Source data'!BG67/'Source data'!BE67-1)</f>
        <v>1.5</v>
      </c>
      <c r="K68" s="14" t="str">
        <f>IF(OR('Source data'!BF67="",'Source data'!BF67=0,'Source data'!BH67=""),"",'Source data'!BH67/'Source data'!BF67-1)</f>
        <v/>
      </c>
    </row>
    <row r="69" spans="1:11">
      <c r="A69" s="10" t="s">
        <v>114</v>
      </c>
      <c r="B69" s="14">
        <f>IF(OR('Source data'!AW68="",'Source data'!AW68=0,'Source data'!AY68=""),"",'Source data'!AY68/'Source data'!AW68-1)</f>
        <v>0</v>
      </c>
      <c r="C69" s="14">
        <f>IF(OR('Source data'!AX68="",'Source data'!AX68=0,'Source data'!AZ68=""),"",'Source data'!AZ68/'Source data'!AX68-1)</f>
        <v>6.5</v>
      </c>
      <c r="D69" s="14">
        <f>IF(OR('Source data'!AY68="",'Source data'!AY68=0,'Source data'!BA68=""),"",'Source data'!BA68/'Source data'!AY68-1)</f>
        <v>2.5</v>
      </c>
      <c r="E69" s="14">
        <f>IF(OR('Source data'!AZ68="",'Source data'!AZ68=0,'Source data'!BB68=""),"",'Source data'!BB68/'Source data'!AZ68-1)</f>
        <v>-0.4</v>
      </c>
      <c r="F69" s="14">
        <f>IF(OR('Source data'!BA68="",'Source data'!BA68=0,'Source data'!BC68=""),"",'Source data'!BC68/'Source data'!BA68-1)</f>
        <v>0.28571428571428581</v>
      </c>
      <c r="G69" s="14">
        <f>IF(OR('Source data'!BB68="",'Source data'!BB68=0,'Source data'!BD68=""),"",'Source data'!BD68/'Source data'!BB68-1)</f>
        <v>6.5555555555555554</v>
      </c>
      <c r="H69" s="14">
        <f>IF(OR('Source data'!BC68="",'Source data'!BC68=0,'Source data'!BE68=""),"",'Source data'!BE68/'Source data'!BC68-1)</f>
        <v>1.6666666666666665</v>
      </c>
      <c r="I69" s="14">
        <f>IF(OR('Source data'!BD68="",'Source data'!BD68=0,'Source data'!BF68=""),"",'Source data'!BF68/'Source data'!BD68-1)</f>
        <v>-0.61764705882352944</v>
      </c>
      <c r="J69" s="14">
        <f>IF(OR('Source data'!BE68="",'Source data'!BE68=0,'Source data'!BG68=""),"",'Source data'!BG68/'Source data'!BE68-1)</f>
        <v>0.75</v>
      </c>
      <c r="K69" s="14" t="str">
        <f>IF(OR('Source data'!BF68="",'Source data'!BF68=0,'Source data'!BH68=""),"",'Source data'!BH68/'Source data'!BF68-1)</f>
        <v/>
      </c>
    </row>
    <row r="70" spans="1:11">
      <c r="A70" s="10" t="s">
        <v>115</v>
      </c>
      <c r="B70" s="14">
        <f>IF(OR('Source data'!AW69="",'Source data'!AW69=0,'Source data'!AY69=""),"",'Source data'!AY69/'Source data'!AW69-1)</f>
        <v>0.33333333333333326</v>
      </c>
      <c r="C70" s="14">
        <f>IF(OR('Source data'!AX69="",'Source data'!AX69=0,'Source data'!AZ69=""),"",'Source data'!AZ69/'Source data'!AX69-1)</f>
        <v>6.5</v>
      </c>
      <c r="D70" s="14">
        <f>IF(OR('Source data'!AY69="",'Source data'!AY69=0,'Source data'!BA69=""),"",'Source data'!BA69/'Source data'!AY69-1)</f>
        <v>-0.75</v>
      </c>
      <c r="E70" s="14">
        <f>IF(OR('Source data'!AZ69="",'Source data'!AZ69=0,'Source data'!BB69=""),"",'Source data'!BB69/'Source data'!AZ69-1)</f>
        <v>-0.8</v>
      </c>
      <c r="F70" s="14">
        <f>IF(OR('Source data'!BA69="",'Source data'!BA69=0,'Source data'!BC69=""),"",'Source data'!BC69/'Source data'!BA69-1)</f>
        <v>2</v>
      </c>
      <c r="G70" s="14">
        <f>IF(OR('Source data'!BB69="",'Source data'!BB69=0,'Source data'!BD69=""),"",'Source data'!BD69/'Source data'!BB69-1)</f>
        <v>5</v>
      </c>
      <c r="H70" s="14">
        <f>IF(OR('Source data'!BC69="",'Source data'!BC69=0,'Source data'!BE69=""),"",'Source data'!BE69/'Source data'!BC69-1)</f>
        <v>0.33333333333333326</v>
      </c>
      <c r="I70" s="14">
        <f>IF(OR('Source data'!BD69="",'Source data'!BD69=0,'Source data'!BF69=""),"",'Source data'!BF69/'Source data'!BD69-1)</f>
        <v>-0.61111111111111116</v>
      </c>
      <c r="J70" s="14">
        <f>IF(OR('Source data'!BE69="",'Source data'!BE69=0,'Source data'!BG69=""),"",'Source data'!BG69/'Source data'!BE69-1)</f>
        <v>2.5</v>
      </c>
      <c r="K70" s="14" t="str">
        <f>IF(OR('Source data'!BF69="",'Source data'!BF69=0,'Source data'!BH69=""),"",'Source data'!BH69/'Source data'!BF69-1)</f>
        <v/>
      </c>
    </row>
    <row r="71" spans="1:11">
      <c r="A71" s="10" t="s">
        <v>116</v>
      </c>
      <c r="B71" s="14">
        <f>IF(OR('Source data'!AW70="",'Source data'!AW70=0,'Source data'!AY70=""),"",'Source data'!AY70/'Source data'!AW70-1)</f>
        <v>-0.19999999999999996</v>
      </c>
      <c r="C71" s="14">
        <f>IF(OR('Source data'!AX70="",'Source data'!AX70=0,'Source data'!AZ70=""),"",'Source data'!AZ70/'Source data'!AX70-1)</f>
        <v>1.7999999999999998</v>
      </c>
      <c r="D71" s="14">
        <f>IF(OR('Source data'!AY70="",'Source data'!AY70=0,'Source data'!BA70=""),"",'Source data'!BA70/'Source data'!AY70-1)</f>
        <v>1.75</v>
      </c>
      <c r="E71" s="14">
        <f>IF(OR('Source data'!AZ70="",'Source data'!AZ70=0,'Source data'!BB70=""),"",'Source data'!BB70/'Source data'!AZ70-1)</f>
        <v>-0.5</v>
      </c>
      <c r="F71" s="14">
        <f>IF(OR('Source data'!BA70="",'Source data'!BA70=0,'Source data'!BC70=""),"",'Source data'!BC70/'Source data'!BA70-1)</f>
        <v>-0.36363636363636365</v>
      </c>
      <c r="G71" s="14">
        <f>IF(OR('Source data'!BB70="",'Source data'!BB70=0,'Source data'!BD70=""),"",'Source data'!BD70/'Source data'!BB70-1)</f>
        <v>4.7142857142857144</v>
      </c>
      <c r="H71" s="14">
        <f>IF(OR('Source data'!BC70="",'Source data'!BC70=0,'Source data'!BE70=""),"",'Source data'!BE70/'Source data'!BC70-1)</f>
        <v>2</v>
      </c>
      <c r="I71" s="14">
        <f>IF(OR('Source data'!BD70="",'Source data'!BD70=0,'Source data'!BF70=""),"",'Source data'!BF70/'Source data'!BD70-1)</f>
        <v>-0.77500000000000002</v>
      </c>
      <c r="J71" s="14">
        <f>IF(OR('Source data'!BE70="",'Source data'!BE70=0,'Source data'!BG70=""),"",'Source data'!BG70/'Source data'!BE70-1)</f>
        <v>0.71428571428571419</v>
      </c>
      <c r="K71" s="14" t="str">
        <f>IF(OR('Source data'!BF70="",'Source data'!BF70=0,'Source data'!BH70=""),"",'Source data'!BH70/'Source data'!BF70-1)</f>
        <v/>
      </c>
    </row>
    <row r="72" spans="1:11">
      <c r="A72" s="10" t="s">
        <v>117</v>
      </c>
      <c r="B72" s="14">
        <f>IF(OR('Source data'!AW71="",'Source data'!AW71=0,'Source data'!AY71=""),"",'Source data'!AY71/'Source data'!AW71-1)</f>
        <v>-0.2857142857142857</v>
      </c>
      <c r="C72" s="14">
        <f>IF(OR('Source data'!AX71="",'Source data'!AX71=0,'Source data'!AZ71=""),"",'Source data'!AZ71/'Source data'!AX71-1)</f>
        <v>0.85714285714285721</v>
      </c>
      <c r="D72" s="14">
        <f>IF(OR('Source data'!AY71="",'Source data'!AY71=0,'Source data'!BA71=""),"",'Source data'!BA71/'Source data'!AY71-1)</f>
        <v>0.19999999999999996</v>
      </c>
      <c r="E72" s="14">
        <f>IF(OR('Source data'!AZ71="",'Source data'!AZ71=0,'Source data'!BB71=""),"",'Source data'!BB71/'Source data'!AZ71-1)</f>
        <v>-0.38461538461538458</v>
      </c>
      <c r="F72" s="14">
        <f>IF(OR('Source data'!BA71="",'Source data'!BA71=0,'Source data'!BC71=""),"",'Source data'!BC71/'Source data'!BA71-1)</f>
        <v>-0.33333333333333337</v>
      </c>
      <c r="G72" s="14">
        <f>IF(OR('Source data'!BB71="",'Source data'!BB71=0,'Source data'!BD71=""),"",'Source data'!BD71/'Source data'!BB71-1)</f>
        <v>5.5</v>
      </c>
      <c r="H72" s="14">
        <f>IF(OR('Source data'!BC71="",'Source data'!BC71=0,'Source data'!BE71=""),"",'Source data'!BE71/'Source data'!BC71-1)</f>
        <v>3</v>
      </c>
      <c r="I72" s="14">
        <f>IF(OR('Source data'!BD71="",'Source data'!BD71=0,'Source data'!BF71=""),"",'Source data'!BF71/'Source data'!BD71-1)</f>
        <v>-0.76923076923076916</v>
      </c>
      <c r="J72" s="14">
        <f>IF(OR('Source data'!BE71="",'Source data'!BE71=0,'Source data'!BG71=""),"",'Source data'!BG71/'Source data'!BE71-1)</f>
        <v>2</v>
      </c>
      <c r="K72" s="14" t="str">
        <f>IF(OR('Source data'!BF71="",'Source data'!BF71=0,'Source data'!BH71=""),"",'Source data'!BH71/'Source data'!BF71-1)</f>
        <v/>
      </c>
    </row>
    <row r="73" spans="1:11">
      <c r="A73" s="10" t="s">
        <v>118</v>
      </c>
      <c r="B73" s="14">
        <f>IF(OR('Source data'!AW72="",'Source data'!AW72=0,'Source data'!AY72=""),"",'Source data'!AY72/'Source data'!AW72-1)</f>
        <v>-0.25</v>
      </c>
      <c r="C73" s="14">
        <f>IF(OR('Source data'!AX72="",'Source data'!AX72=0,'Source data'!AZ72=""),"",'Source data'!AZ72/'Source data'!AX72-1)</f>
        <v>5.5</v>
      </c>
      <c r="D73" s="14">
        <f>IF(OR('Source data'!AY72="",'Source data'!AY72=0,'Source data'!BA72=""),"",'Source data'!BA72/'Source data'!AY72-1)</f>
        <v>1</v>
      </c>
      <c r="E73" s="14">
        <f>IF(OR('Source data'!AZ72="",'Source data'!AZ72=0,'Source data'!BB72=""),"",'Source data'!BB72/'Source data'!AZ72-1)</f>
        <v>-7.6923076923076872E-2</v>
      </c>
      <c r="F73" s="14">
        <f>IF(OR('Source data'!BA72="",'Source data'!BA72=0,'Source data'!BC72=""),"",'Source data'!BC72/'Source data'!BA72-1)</f>
        <v>1.8333333333333335</v>
      </c>
      <c r="G73" s="14">
        <f>IF(OR('Source data'!BB72="",'Source data'!BB72=0,'Source data'!BD72=""),"",'Source data'!BD72/'Source data'!BB72-1)</f>
        <v>4.833333333333333</v>
      </c>
      <c r="H73" s="14">
        <f>IF(OR('Source data'!BC72="",'Source data'!BC72=0,'Source data'!BE72=""),"",'Source data'!BE72/'Source data'!BC72-1)</f>
        <v>0.29411764705882359</v>
      </c>
      <c r="I73" s="14">
        <f>IF(OR('Source data'!BD72="",'Source data'!BD72=0,'Source data'!BF72=""),"",'Source data'!BF72/'Source data'!BD72-1)</f>
        <v>-0.7</v>
      </c>
      <c r="J73" s="14">
        <f>IF(OR('Source data'!BE72="",'Source data'!BE72=0,'Source data'!BG72=""),"",'Source data'!BG72/'Source data'!BE72-1)</f>
        <v>0.90909090909090917</v>
      </c>
      <c r="K73" s="14" t="str">
        <f>IF(OR('Source data'!BF72="",'Source data'!BF72=0,'Source data'!BH72=""),"",'Source data'!BH72/'Source data'!BF72-1)</f>
        <v/>
      </c>
    </row>
    <row r="74" spans="1:11">
      <c r="A74" s="10" t="s">
        <v>119</v>
      </c>
      <c r="B74" s="14">
        <f>IF(OR('Source data'!AW73="",'Source data'!AW73=0,'Source data'!AY73=""),"",'Source data'!AY73/'Source data'!AW73-1)</f>
        <v>0</v>
      </c>
      <c r="C74" s="14">
        <f>IF(OR('Source data'!AX73="",'Source data'!AX73=0,'Source data'!AZ73=""),"",'Source data'!AZ73/'Source data'!AX73-1)</f>
        <v>1.1666666666666665</v>
      </c>
      <c r="D74" s="14">
        <f>IF(OR('Source data'!AY73="",'Source data'!AY73=0,'Source data'!BA73=""),"",'Source data'!BA73/'Source data'!AY73-1)</f>
        <v>-0.83333333333333337</v>
      </c>
      <c r="E74" s="14">
        <f>IF(OR('Source data'!AZ73="",'Source data'!AZ73=0,'Source data'!BB73=""),"",'Source data'!BB73/'Source data'!AZ73-1)</f>
        <v>-0.92307692307692313</v>
      </c>
      <c r="F74" s="14">
        <f>IF(OR('Source data'!BA73="",'Source data'!BA73=0,'Source data'!BC73=""),"",'Source data'!BC73/'Source data'!BA73-1)</f>
        <v>2</v>
      </c>
      <c r="G74" s="14">
        <f>IF(OR('Source data'!BB73="",'Source data'!BB73=0,'Source data'!BD73=""),"",'Source data'!BD73/'Source data'!BB73-1)</f>
        <v>9</v>
      </c>
      <c r="H74" s="14">
        <f>IF(OR('Source data'!BC73="",'Source data'!BC73=0,'Source data'!BE73=""),"",'Source data'!BE73/'Source data'!BC73-1)</f>
        <v>0.66666666666666674</v>
      </c>
      <c r="I74" s="14">
        <f>IF(OR('Source data'!BD73="",'Source data'!BD73=0,'Source data'!BF73=""),"",'Source data'!BF73/'Source data'!BD73-1)</f>
        <v>-0.19999999999999996</v>
      </c>
      <c r="J74" s="14">
        <f>IF(OR('Source data'!BE73="",'Source data'!BE73=0,'Source data'!BG73=""),"",'Source data'!BG73/'Source data'!BE73-1)</f>
        <v>1.6</v>
      </c>
      <c r="K74" s="14" t="str">
        <f>IF(OR('Source data'!BF73="",'Source data'!BF73=0,'Source data'!BH73=""),"",'Source data'!BH73/'Source data'!BF73-1)</f>
        <v/>
      </c>
    </row>
    <row r="75" spans="1:11">
      <c r="A75" s="10" t="s">
        <v>120</v>
      </c>
      <c r="B75" s="14" t="str">
        <f>IF(OR('Source data'!AW74="",'Source data'!AW74=0,'Source data'!AY74=""),"",'Source data'!AY74/'Source data'!AW74-1)</f>
        <v/>
      </c>
      <c r="C75" s="14" t="str">
        <f>IF(OR('Source data'!AX74="",'Source data'!AX74=0,'Source data'!AZ74=""),"",'Source data'!AZ74/'Source data'!AX74-1)</f>
        <v/>
      </c>
      <c r="D75" s="14" t="str">
        <f>IF(OR('Source data'!AY74="",'Source data'!AY74=0,'Source data'!BA74=""),"",'Source data'!BA74/'Source data'!AY74-1)</f>
        <v/>
      </c>
      <c r="E75" s="14">
        <f>IF(OR('Source data'!AZ74="",'Source data'!AZ74=0,'Source data'!BB74=""),"",'Source data'!BB74/'Source data'!AZ74-1)</f>
        <v>-0.91666666666666663</v>
      </c>
      <c r="F75" s="14" t="str">
        <f>IF(OR('Source data'!BA74="",'Source data'!BA74=0,'Source data'!BC74=""),"",'Source data'!BC74/'Source data'!BA74-1)</f>
        <v/>
      </c>
      <c r="G75" s="14">
        <f>IF(OR('Source data'!BB74="",'Source data'!BB74=0,'Source data'!BD74=""),"",'Source data'!BD74/'Source data'!BB74-1)</f>
        <v>5</v>
      </c>
      <c r="H75" s="14" t="str">
        <f>IF(OR('Source data'!BC74="",'Source data'!BC74=0,'Source data'!BE74=""),"",'Source data'!BE74/'Source data'!BC74-1)</f>
        <v/>
      </c>
      <c r="I75" s="14" t="str">
        <f>IF(OR('Source data'!BD74="",'Source data'!BD74=0,'Source data'!BF74=""),"",'Source data'!BF74/'Source data'!BD74-1)</f>
        <v/>
      </c>
      <c r="J75" s="14" t="str">
        <f>IF(OR('Source data'!BE74="",'Source data'!BE74=0,'Source data'!BG74=""),"",'Source data'!BG74/'Source data'!BE74-1)</f>
        <v/>
      </c>
      <c r="K75" s="14" t="str">
        <f>IF(OR('Source data'!BF74="",'Source data'!BF74=0,'Source data'!BH74=""),"",'Source data'!BH74/'Source data'!BF74-1)</f>
        <v/>
      </c>
    </row>
    <row r="76" spans="1:11">
      <c r="A76" s="10" t="s">
        <v>121</v>
      </c>
      <c r="B76" s="14">
        <f>IF(OR('Source data'!AW75="",'Source data'!AW75=0,'Source data'!AY75=""),"",'Source data'!AY75/'Source data'!AW75-1)</f>
        <v>-0.25</v>
      </c>
      <c r="C76" s="14">
        <f>IF(OR('Source data'!AX75="",'Source data'!AX75=0,'Source data'!AZ75=""),"",'Source data'!AZ75/'Source data'!AX75-1)</f>
        <v>2</v>
      </c>
      <c r="D76" s="14" t="str">
        <f>IF(OR('Source data'!AY75="",'Source data'!AY75=0,'Source data'!BA75=""),"",'Source data'!BA75/'Source data'!AY75-1)</f>
        <v/>
      </c>
      <c r="E76" s="14">
        <f>IF(OR('Source data'!AZ75="",'Source data'!AZ75=0,'Source data'!BB75=""),"",'Source data'!BB75/'Source data'!AZ75-1)</f>
        <v>-0.83333333333333337</v>
      </c>
      <c r="F76" s="14" t="str">
        <f>IF(OR('Source data'!BA75="",'Source data'!BA75=0,'Source data'!BC75=""),"",'Source data'!BC75/'Source data'!BA75-1)</f>
        <v/>
      </c>
      <c r="G76" s="14">
        <f>IF(OR('Source data'!BB75="",'Source data'!BB75=0,'Source data'!BD75=""),"",'Source data'!BD75/'Source data'!BB75-1)</f>
        <v>3.5</v>
      </c>
      <c r="H76" s="14">
        <f>IF(OR('Source data'!BC75="",'Source data'!BC75=0,'Source data'!BE75=""),"",'Source data'!BE75/'Source data'!BC75-1)</f>
        <v>0</v>
      </c>
      <c r="I76" s="14">
        <f>IF(OR('Source data'!BD75="",'Source data'!BD75=0,'Source data'!BF75=""),"",'Source data'!BF75/'Source data'!BD75-1)</f>
        <v>-0.44444444444444442</v>
      </c>
      <c r="J76" s="14">
        <f>IF(OR('Source data'!BE75="",'Source data'!BE75=0,'Source data'!BG75=""),"",'Source data'!BG75/'Source data'!BE75-1)</f>
        <v>3.25</v>
      </c>
      <c r="K76" s="14" t="str">
        <f>IF(OR('Source data'!BF75="",'Source data'!BF75=0,'Source data'!BH75=""),"",'Source data'!BH75/'Source data'!BF75-1)</f>
        <v/>
      </c>
    </row>
    <row r="77" spans="1:11">
      <c r="A77" s="10" t="s">
        <v>122</v>
      </c>
      <c r="B77" s="14">
        <f>IF(OR('Source data'!AW76="",'Source data'!AW76=0,'Source data'!AY76=""),"",'Source data'!AY76/'Source data'!AW76-1)</f>
        <v>-0.33333333333333337</v>
      </c>
      <c r="C77" s="14">
        <f>IF(OR('Source data'!AX76="",'Source data'!AX76=0,'Source data'!AZ76=""),"",'Source data'!AZ76/'Source data'!AX76-1)</f>
        <v>2.3333333333333335</v>
      </c>
      <c r="D77" s="14">
        <f>IF(OR('Source data'!AY76="",'Source data'!AY76=0,'Source data'!BA76=""),"",'Source data'!BA76/'Source data'!AY76-1)</f>
        <v>-0.5</v>
      </c>
      <c r="E77" s="14">
        <f>IF(OR('Source data'!AZ76="",'Source data'!AZ76=0,'Source data'!BB76=""),"",'Source data'!BB76/'Source data'!AZ76-1)</f>
        <v>-0.6</v>
      </c>
      <c r="F77" s="14">
        <f>IF(OR('Source data'!BA76="",'Source data'!BA76=0,'Source data'!BC76=""),"",'Source data'!BC76/'Source data'!BA76-1)</f>
        <v>5</v>
      </c>
      <c r="G77" s="14">
        <f>IF(OR('Source data'!BB76="",'Source data'!BB76=0,'Source data'!BD76=""),"",'Source data'!BD76/'Source data'!BB76-1)</f>
        <v>7.75</v>
      </c>
      <c r="H77" s="14">
        <f>IF(OR('Source data'!BC76="",'Source data'!BC76=0,'Source data'!BE76=""),"",'Source data'!BE76/'Source data'!BC76-1)</f>
        <v>1.5</v>
      </c>
      <c r="I77" s="14">
        <f>IF(OR('Source data'!BD76="",'Source data'!BD76=0,'Source data'!BF76=""),"",'Source data'!BF76/'Source data'!BD76-1)</f>
        <v>-0.45714285714285718</v>
      </c>
      <c r="J77" s="14">
        <f>IF(OR('Source data'!BE76="",'Source data'!BE76=0,'Source data'!BG76=""),"",'Source data'!BG76/'Source data'!BE76-1)</f>
        <v>0.19999999999999996</v>
      </c>
      <c r="K77" s="14" t="str">
        <f>IF(OR('Source data'!BF76="",'Source data'!BF76=0,'Source data'!BH76=""),"",'Source data'!BH76/'Source data'!BF76-1)</f>
        <v/>
      </c>
    </row>
    <row r="78" spans="1:11">
      <c r="A78" s="10" t="s">
        <v>123</v>
      </c>
      <c r="B78" s="14">
        <f>IF(OR('Source data'!AW77="",'Source data'!AW77=0,'Source data'!AY77=""),"",'Source data'!AY77/'Source data'!AW77-1)</f>
        <v>1</v>
      </c>
      <c r="C78" s="14">
        <f>IF(OR('Source data'!AX77="",'Source data'!AX77=0,'Source data'!AZ77=""),"",'Source data'!AZ77/'Source data'!AX77-1)</f>
        <v>9</v>
      </c>
      <c r="D78" s="14">
        <f>IF(OR('Source data'!AY77="",'Source data'!AY77=0,'Source data'!BA77=""),"",'Source data'!BA77/'Source data'!AY77-1)</f>
        <v>0</v>
      </c>
      <c r="E78" s="14">
        <f>IF(OR('Source data'!AZ77="",'Source data'!AZ77=0,'Source data'!BB77=""),"",'Source data'!BB77/'Source data'!AZ77-1)</f>
        <v>-0.5</v>
      </c>
      <c r="F78" s="14">
        <f>IF(OR('Source data'!BA77="",'Source data'!BA77=0,'Source data'!BC77=""),"",'Source data'!BC77/'Source data'!BA77-1)</f>
        <v>3.5</v>
      </c>
      <c r="G78" s="14">
        <f>IF(OR('Source data'!BB77="",'Source data'!BB77=0,'Source data'!BD77=""),"",'Source data'!BD77/'Source data'!BB77-1)</f>
        <v>2.8</v>
      </c>
      <c r="H78" s="14">
        <f>IF(OR('Source data'!BC77="",'Source data'!BC77=0,'Source data'!BE77=""),"",'Source data'!BE77/'Source data'!BC77-1)</f>
        <v>-0.55555555555555558</v>
      </c>
      <c r="I78" s="14">
        <f>IF(OR('Source data'!BD77="",'Source data'!BD77=0,'Source data'!BF77=""),"",'Source data'!BF77/'Source data'!BD77-1)</f>
        <v>-0.89473684210526316</v>
      </c>
      <c r="J78" s="14">
        <f>IF(OR('Source data'!BE77="",'Source data'!BE77=0,'Source data'!BG77=""),"",'Source data'!BG77/'Source data'!BE77-1)</f>
        <v>0</v>
      </c>
      <c r="K78" s="14" t="str">
        <f>IF(OR('Source data'!BF77="",'Source data'!BF77=0,'Source data'!BH77=""),"",'Source data'!BH77/'Source data'!BF77-1)</f>
        <v/>
      </c>
    </row>
    <row r="79" spans="1:11">
      <c r="A79" s="10" t="s">
        <v>124</v>
      </c>
      <c r="B79" s="14">
        <f>IF(OR('Source data'!AW78="",'Source data'!AW78=0,'Source data'!AY78=""),"",'Source data'!AY78/'Source data'!AW78-1)</f>
        <v>1.5</v>
      </c>
      <c r="C79" s="14">
        <f>IF(OR('Source data'!AX78="",'Source data'!AX78=0,'Source data'!AZ78=""),"",'Source data'!AZ78/'Source data'!AX78-1)</f>
        <v>4</v>
      </c>
      <c r="D79" s="14">
        <f>IF(OR('Source data'!AY78="",'Source data'!AY78=0,'Source data'!BA78=""),"",'Source data'!BA78/'Source data'!AY78-1)</f>
        <v>-0.8</v>
      </c>
      <c r="E79" s="14">
        <f>IF(OR('Source data'!AZ78="",'Source data'!AZ78=0,'Source data'!BB78=""),"",'Source data'!BB78/'Source data'!AZ78-1)</f>
        <v>-0.8</v>
      </c>
      <c r="F79" s="14">
        <f>IF(OR('Source data'!BA78="",'Source data'!BA78=0,'Source data'!BC78=""),"",'Source data'!BC78/'Source data'!BA78-1)</f>
        <v>3</v>
      </c>
      <c r="G79" s="14">
        <f>IF(OR('Source data'!BB78="",'Source data'!BB78=0,'Source data'!BD78=""),"",'Source data'!BD78/'Source data'!BB78-1)</f>
        <v>14</v>
      </c>
      <c r="H79" s="14">
        <f>IF(OR('Source data'!BC78="",'Source data'!BC78=0,'Source data'!BE78=""),"",'Source data'!BE78/'Source data'!BC78-1)</f>
        <v>1.75</v>
      </c>
      <c r="I79" s="14">
        <f>IF(OR('Source data'!BD78="",'Source data'!BD78=0,'Source data'!BF78=""),"",'Source data'!BF78/'Source data'!BD78-1)</f>
        <v>-0.8</v>
      </c>
      <c r="J79" s="14">
        <f>IF(OR('Source data'!BE78="",'Source data'!BE78=0,'Source data'!BG78=""),"",'Source data'!BG78/'Source data'!BE78-1)</f>
        <v>0.63636363636363646</v>
      </c>
      <c r="K79" s="14" t="str">
        <f>IF(OR('Source data'!BF78="",'Source data'!BF78=0,'Source data'!BH78=""),"",'Source data'!BH78/'Source data'!BF78-1)</f>
        <v/>
      </c>
    </row>
    <row r="80" spans="1:11">
      <c r="A80" s="10" t="s">
        <v>125</v>
      </c>
      <c r="B80" s="14">
        <f>IF(OR('Source data'!AW79="",'Source data'!AW79=0,'Source data'!AY79=""),"",'Source data'!AY79/'Source data'!AW79-1)</f>
        <v>1</v>
      </c>
      <c r="C80" s="14">
        <f>IF(OR('Source data'!AX79="",'Source data'!AX79=0,'Source data'!AZ79=""),"",'Source data'!AZ79/'Source data'!AX79-1)</f>
        <v>8</v>
      </c>
      <c r="D80" s="14">
        <f>IF(OR('Source data'!AY79="",'Source data'!AY79=0,'Source data'!BA79=""),"",'Source data'!BA79/'Source data'!AY79-1)</f>
        <v>0.5</v>
      </c>
      <c r="E80" s="14">
        <f>IF(OR('Source data'!AZ79="",'Source data'!AZ79=0,'Source data'!BB79=""),"",'Source data'!BB79/'Source data'!AZ79-1)</f>
        <v>0</v>
      </c>
      <c r="F80" s="14">
        <f>IF(OR('Source data'!BA79="",'Source data'!BA79=0,'Source data'!BC79=""),"",'Source data'!BC79/'Source data'!BA79-1)</f>
        <v>1</v>
      </c>
      <c r="G80" s="14">
        <f>IF(OR('Source data'!BB79="",'Source data'!BB79=0,'Source data'!BD79=""),"",'Source data'!BD79/'Source data'!BB79-1)</f>
        <v>2.4444444444444446</v>
      </c>
      <c r="H80" s="14">
        <f>IF(OR('Source data'!BC79="",'Source data'!BC79=0,'Source data'!BE79=""),"",'Source data'!BE79/'Source data'!BC79-1)</f>
        <v>0.5</v>
      </c>
      <c r="I80" s="14">
        <f>IF(OR('Source data'!BD79="",'Source data'!BD79=0,'Source data'!BF79=""),"",'Source data'!BF79/'Source data'!BD79-1)</f>
        <v>-0.70967741935483875</v>
      </c>
      <c r="J80" s="14">
        <f>IF(OR('Source data'!BE79="",'Source data'!BE79=0,'Source data'!BG79=""),"",'Source data'!BG79/'Source data'!BE79-1)</f>
        <v>1.3333333333333335</v>
      </c>
      <c r="K80" s="14" t="str">
        <f>IF(OR('Source data'!BF79="",'Source data'!BF79=0,'Source data'!BH79=""),"",'Source data'!BH79/'Source data'!BF79-1)</f>
        <v/>
      </c>
    </row>
    <row r="81" spans="1:11">
      <c r="A81" s="10" t="s">
        <v>126</v>
      </c>
      <c r="B81" s="14">
        <f>IF(OR('Source data'!AW80="",'Source data'!AW80=0,'Source data'!AY80=""),"",'Source data'!AY80/'Source data'!AW80-1)</f>
        <v>0</v>
      </c>
      <c r="C81" s="14">
        <f>IF(OR('Source data'!AX80="",'Source data'!AX80=0,'Source data'!AZ80=""),"",'Source data'!AZ80/'Source data'!AX80-1)</f>
        <v>2</v>
      </c>
      <c r="D81" s="14">
        <f>IF(OR('Source data'!AY80="",'Source data'!AY80=0,'Source data'!BA80=""),"",'Source data'!BA80/'Source data'!AY80-1)</f>
        <v>0.5</v>
      </c>
      <c r="E81" s="14">
        <f>IF(OR('Source data'!AZ80="",'Source data'!AZ80=0,'Source data'!BB80=""),"",'Source data'!BB80/'Source data'!AZ80-1)</f>
        <v>-0.66666666666666674</v>
      </c>
      <c r="F81" s="14">
        <f>IF(OR('Source data'!BA80="",'Source data'!BA80=0,'Source data'!BC80=""),"",'Source data'!BC80/'Source data'!BA80-1)</f>
        <v>-0.66666666666666674</v>
      </c>
      <c r="G81" s="14">
        <f>IF(OR('Source data'!BB80="",'Source data'!BB80=0,'Source data'!BD80=""),"",'Source data'!BD80/'Source data'!BB80-1)</f>
        <v>4</v>
      </c>
      <c r="H81" s="14">
        <f>IF(OR('Source data'!BC80="",'Source data'!BC80=0,'Source data'!BE80=""),"",'Source data'!BE80/'Source data'!BC80-1)</f>
        <v>6</v>
      </c>
      <c r="I81" s="14">
        <f>IF(OR('Source data'!BD80="",'Source data'!BD80=0,'Source data'!BF80=""),"",'Source data'!BF80/'Source data'!BD80-1)</f>
        <v>-0.53333333333333333</v>
      </c>
      <c r="J81" s="14">
        <f>IF(OR('Source data'!BE80="",'Source data'!BE80=0,'Source data'!BG80=""),"",'Source data'!BG80/'Source data'!BE80-1)</f>
        <v>0.5714285714285714</v>
      </c>
      <c r="K81" s="14" t="str">
        <f>IF(OR('Source data'!BF80="",'Source data'!BF80=0,'Source data'!BH80=""),"",'Source data'!BH80/'Source data'!BF80-1)</f>
        <v/>
      </c>
    </row>
    <row r="82" spans="1:11">
      <c r="A82" s="10" t="s">
        <v>127</v>
      </c>
      <c r="B82" s="14">
        <f>IF(OR('Source data'!AW81="",'Source data'!AW81=0,'Source data'!AY81=""),"",'Source data'!AY81/'Source data'!AW81-1)</f>
        <v>0.5</v>
      </c>
      <c r="C82" s="14">
        <f>IF(OR('Source data'!AX81="",'Source data'!AX81=0,'Source data'!AZ81=""),"",'Source data'!AZ81/'Source data'!AX81-1)</f>
        <v>3.5</v>
      </c>
      <c r="D82" s="14">
        <f>IF(OR('Source data'!AY81="",'Source data'!AY81=0,'Source data'!BA81=""),"",'Source data'!BA81/'Source data'!AY81-1)</f>
        <v>1</v>
      </c>
      <c r="E82" s="14">
        <f>IF(OR('Source data'!AZ81="",'Source data'!AZ81=0,'Source data'!BB81=""),"",'Source data'!BB81/'Source data'!AZ81-1)</f>
        <v>-0.22222222222222221</v>
      </c>
      <c r="F82" s="14">
        <f>IF(OR('Source data'!BA81="",'Source data'!BA81=0,'Source data'!BC81=""),"",'Source data'!BC81/'Source data'!BA81-1)</f>
        <v>1.1666666666666665</v>
      </c>
      <c r="G82" s="14">
        <f>IF(OR('Source data'!BB81="",'Source data'!BB81=0,'Source data'!BD81=""),"",'Source data'!BD81/'Source data'!BB81-1)</f>
        <v>6.2857142857142856</v>
      </c>
      <c r="H82" s="14">
        <f>IF(OR('Source data'!BC81="",'Source data'!BC81=0,'Source data'!BE81=""),"",'Source data'!BE81/'Source data'!BC81-1)</f>
        <v>0.23076923076923084</v>
      </c>
      <c r="I82" s="14">
        <f>IF(OR('Source data'!BD81="",'Source data'!BD81=0,'Source data'!BF81=""),"",'Source data'!BF81/'Source data'!BD81-1)</f>
        <v>-0.84313725490196079</v>
      </c>
      <c r="J82" s="14">
        <f>IF(OR('Source data'!BE81="",'Source data'!BE81=0,'Source data'!BG81=""),"",'Source data'!BG81/'Source data'!BE81-1)</f>
        <v>1.125</v>
      </c>
      <c r="K82" s="14" t="str">
        <f>IF(OR('Source data'!BF81="",'Source data'!BF81=0,'Source data'!BH81=""),"",'Source data'!BH81/'Source data'!BF81-1)</f>
        <v/>
      </c>
    </row>
    <row r="83" spans="1:11">
      <c r="A83" s="10" t="s">
        <v>128</v>
      </c>
      <c r="B83" s="14">
        <f>IF(OR('Source data'!AW82="",'Source data'!AW82=0,'Source data'!AY82=""),"",'Source data'!AY82/'Source data'!AW82-1)</f>
        <v>-0.33333333333333337</v>
      </c>
      <c r="C83" s="14">
        <f>IF(OR('Source data'!AX82="",'Source data'!AX82=0,'Source data'!AZ82=""),"",'Source data'!AZ82/'Source data'!AX82-1)</f>
        <v>0.28571428571428581</v>
      </c>
      <c r="D83" s="14">
        <f>IF(OR('Source data'!AY82="",'Source data'!AY82=0,'Source data'!BA82=""),"",'Source data'!BA82/'Source data'!AY82-1)</f>
        <v>0</v>
      </c>
      <c r="E83" s="14">
        <f>IF(OR('Source data'!AZ82="",'Source data'!AZ82=0,'Source data'!BB82=""),"",'Source data'!BB82/'Source data'!AZ82-1)</f>
        <v>-0.66666666666666674</v>
      </c>
      <c r="F83" s="14">
        <f>IF(OR('Source data'!BA82="",'Source data'!BA82=0,'Source data'!BC82=""),"",'Source data'!BC82/'Source data'!BA82-1)</f>
        <v>1.25</v>
      </c>
      <c r="G83" s="14">
        <f>IF(OR('Source data'!BB82="",'Source data'!BB82=0,'Source data'!BD82=""),"",'Source data'!BD82/'Source data'!BB82-1)</f>
        <v>13</v>
      </c>
      <c r="H83" s="14">
        <f>IF(OR('Source data'!BC82="",'Source data'!BC82=0,'Source data'!BE82=""),"",'Source data'!BE82/'Source data'!BC82-1)</f>
        <v>1.4444444444444446</v>
      </c>
      <c r="I83" s="14">
        <f>IF(OR('Source data'!BD82="",'Source data'!BD82=0,'Source data'!BF82=""),"",'Source data'!BF82/'Source data'!BD82-1)</f>
        <v>-0.76190476190476186</v>
      </c>
      <c r="J83" s="14">
        <f>IF(OR('Source data'!BE82="",'Source data'!BE82=0,'Source data'!BG82=""),"",'Source data'!BG82/'Source data'!BE82-1)</f>
        <v>0.31818181818181812</v>
      </c>
      <c r="K83" s="14" t="str">
        <f>IF(OR('Source data'!BF82="",'Source data'!BF82=0,'Source data'!BH82=""),"",'Source data'!BH82/'Source data'!BF82-1)</f>
        <v/>
      </c>
    </row>
    <row r="84" spans="1:11">
      <c r="A84" s="10" t="s">
        <v>129</v>
      </c>
      <c r="B84" s="14">
        <f>IF(OR('Source data'!AW83="",'Source data'!AW83=0,'Source data'!AY83=""),"",'Source data'!AY83/'Source data'!AW83-1)</f>
        <v>0</v>
      </c>
      <c r="C84" s="14">
        <f>IF(OR('Source data'!AX83="",'Source data'!AX83=0,'Source data'!AZ83=""),"",'Source data'!AZ83/'Source data'!AX83-1)</f>
        <v>1.6666666666666665</v>
      </c>
      <c r="D84" s="14">
        <f>IF(OR('Source data'!AY83="",'Source data'!AY83=0,'Source data'!BA83=""),"",'Source data'!BA83/'Source data'!AY83-1)</f>
        <v>-0.66666666666666674</v>
      </c>
      <c r="E84" s="14">
        <f>IF(OR('Source data'!AZ83="",'Source data'!AZ83=0,'Source data'!BB83=""),"",'Source data'!BB83/'Source data'!AZ83-1)</f>
        <v>-0.5</v>
      </c>
      <c r="F84" s="14">
        <f>IF(OR('Source data'!BA83="",'Source data'!BA83=0,'Source data'!BC83=""),"",'Source data'!BC83/'Source data'!BA83-1)</f>
        <v>4</v>
      </c>
      <c r="G84" s="14">
        <f>IF(OR('Source data'!BB83="",'Source data'!BB83=0,'Source data'!BD83=""),"",'Source data'!BD83/'Source data'!BB83-1)</f>
        <v>3</v>
      </c>
      <c r="H84" s="14">
        <f>IF(OR('Source data'!BC83="",'Source data'!BC83=0,'Source data'!BE83=""),"",'Source data'!BE83/'Source data'!BC83-1)</f>
        <v>0.60000000000000009</v>
      </c>
      <c r="I84" s="14">
        <f>IF(OR('Source data'!BD83="",'Source data'!BD83=0,'Source data'!BF83=""),"",'Source data'!BF83/'Source data'!BD83-1)</f>
        <v>-0.5625</v>
      </c>
      <c r="J84" s="14">
        <f>IF(OR('Source data'!BE83="",'Source data'!BE83=0,'Source data'!BG83=""),"",'Source data'!BG83/'Source data'!BE83-1)</f>
        <v>3.125</v>
      </c>
      <c r="K84" s="14" t="str">
        <f>IF(OR('Source data'!BF83="",'Source data'!BF83=0,'Source data'!BH83=""),"",'Source data'!BH83/'Source data'!BF83-1)</f>
        <v/>
      </c>
    </row>
    <row r="85" spans="1:11">
      <c r="A85" s="10" t="s">
        <v>130</v>
      </c>
      <c r="B85" s="14">
        <f>IF(OR('Source data'!AW84="",'Source data'!AW84=0,'Source data'!AY84=""),"",'Source data'!AY84/'Source data'!AW84-1)</f>
        <v>0</v>
      </c>
      <c r="C85" s="14" t="str">
        <f>IF(OR('Source data'!AX84="",'Source data'!AX84=0,'Source data'!AZ84=""),"",'Source data'!AZ84/'Source data'!AX84-1)</f>
        <v/>
      </c>
      <c r="D85" s="14">
        <f>IF(OR('Source data'!AY84="",'Source data'!AY84=0,'Source data'!BA84=""),"",'Source data'!BA84/'Source data'!AY84-1)</f>
        <v>0</v>
      </c>
      <c r="E85" s="14">
        <f>IF(OR('Source data'!AZ84="",'Source data'!AZ84=0,'Source data'!BB84=""),"",'Source data'!BB84/'Source data'!AZ84-1)</f>
        <v>-0.25</v>
      </c>
      <c r="F85" s="14">
        <f>IF(OR('Source data'!BA84="",'Source data'!BA84=0,'Source data'!BC84=""),"",'Source data'!BC84/'Source data'!BA84-1)</f>
        <v>2.5</v>
      </c>
      <c r="G85" s="14">
        <f>IF(OR('Source data'!BB84="",'Source data'!BB84=0,'Source data'!BD84=""),"",'Source data'!BD84/'Source data'!BB84-1)</f>
        <v>8.1666666666666661</v>
      </c>
      <c r="H85" s="14">
        <f>IF(OR('Source data'!BC84="",'Source data'!BC84=0,'Source data'!BE84=""),"",'Source data'!BE84/'Source data'!BC84-1)</f>
        <v>2</v>
      </c>
      <c r="I85" s="14">
        <f>IF(OR('Source data'!BD84="",'Source data'!BD84=0,'Source data'!BF84=""),"",'Source data'!BF84/'Source data'!BD84-1)</f>
        <v>-0.81818181818181812</v>
      </c>
      <c r="J85" s="14">
        <f>IF(OR('Source data'!BE84="",'Source data'!BE84=0,'Source data'!BG84=""),"",'Source data'!BG84/'Source data'!BE84-1)</f>
        <v>2.3809523809523809</v>
      </c>
      <c r="K85" s="14" t="str">
        <f>IF(OR('Source data'!BF84="",'Source data'!BF84=0,'Source data'!BH84=""),"",'Source data'!BH84/'Source data'!BF84-1)</f>
        <v/>
      </c>
    </row>
    <row r="86" spans="1:11">
      <c r="A86" s="10" t="s">
        <v>131</v>
      </c>
      <c r="B86" s="14">
        <f>IF(OR('Source data'!AW85="",'Source data'!AW85=0,'Source data'!AY85=""),"",'Source data'!AY85/'Source data'!AW85-1)</f>
        <v>-0.6</v>
      </c>
      <c r="C86" s="14" t="str">
        <f>IF(OR('Source data'!AX85="",'Source data'!AX85=0,'Source data'!AZ85=""),"",'Source data'!AZ85/'Source data'!AX85-1)</f>
        <v/>
      </c>
      <c r="D86" s="14">
        <f>IF(OR('Source data'!AY85="",'Source data'!AY85=0,'Source data'!BA85=""),"",'Source data'!BA85/'Source data'!AY85-1)</f>
        <v>0</v>
      </c>
      <c r="E86" s="14">
        <f>IF(OR('Source data'!AZ85="",'Source data'!AZ85=0,'Source data'!BB85=""),"",'Source data'!BB85/'Source data'!AZ85-1)</f>
        <v>-0.625</v>
      </c>
      <c r="F86" s="14">
        <f>IF(OR('Source data'!BA85="",'Source data'!BA85=0,'Source data'!BC85=""),"",'Source data'!BC85/'Source data'!BA85-1)</f>
        <v>0</v>
      </c>
      <c r="G86" s="14">
        <f>IF(OR('Source data'!BB85="",'Source data'!BB85=0,'Source data'!BD85=""),"",'Source data'!BD85/'Source data'!BB85-1)</f>
        <v>3.666666666666667</v>
      </c>
      <c r="H86" s="14">
        <f>IF(OR('Source data'!BC85="",'Source data'!BC85=0,'Source data'!BE85=""),"",'Source data'!BE85/'Source data'!BC85-1)</f>
        <v>2</v>
      </c>
      <c r="I86" s="14">
        <f>IF(OR('Source data'!BD85="",'Source data'!BD85=0,'Source data'!BF85=""),"",'Source data'!BF85/'Source data'!BD85-1)</f>
        <v>-0.7142857142857143</v>
      </c>
      <c r="J86" s="14">
        <f>IF(OR('Source data'!BE85="",'Source data'!BE85=0,'Source data'!BG85=""),"",'Source data'!BG85/'Source data'!BE85-1)</f>
        <v>1.1666666666666665</v>
      </c>
      <c r="K86" s="14" t="str">
        <f>IF(OR('Source data'!BF85="",'Source data'!BF85=0,'Source data'!BH85=""),"",'Source data'!BH85/'Source data'!BF85-1)</f>
        <v/>
      </c>
    </row>
    <row r="87" spans="1:11">
      <c r="A87" s="10" t="s">
        <v>132</v>
      </c>
      <c r="B87" s="14">
        <f>IF(OR('Source data'!AW86="",'Source data'!AW86=0,'Source data'!AY86=""),"",'Source data'!AY86/'Source data'!AW86-1)</f>
        <v>0.5</v>
      </c>
      <c r="C87" s="14">
        <f>IF(OR('Source data'!AX86="",'Source data'!AX86=0,'Source data'!AZ86=""),"",'Source data'!AZ86/'Source data'!AX86-1)</f>
        <v>3</v>
      </c>
      <c r="D87" s="14">
        <f>IF(OR('Source data'!AY86="",'Source data'!AY86=0,'Source data'!BA86=""),"",'Source data'!BA86/'Source data'!AY86-1)</f>
        <v>0.33333333333333326</v>
      </c>
      <c r="E87" s="14">
        <f>IF(OR('Source data'!AZ86="",'Source data'!AZ86=0,'Source data'!BB86=""),"",'Source data'!BB86/'Source data'!AZ86-1)</f>
        <v>-0.5</v>
      </c>
      <c r="F87" s="14">
        <f>IF(OR('Source data'!BA86="",'Source data'!BA86=0,'Source data'!BC86=""),"",'Source data'!BC86/'Source data'!BA86-1)</f>
        <v>-0.25</v>
      </c>
      <c r="G87" s="14">
        <f>IF(OR('Source data'!BB86="",'Source data'!BB86=0,'Source data'!BD86=""),"",'Source data'!BD86/'Source data'!BB86-1)</f>
        <v>7.25</v>
      </c>
      <c r="H87" s="14">
        <f>IF(OR('Source data'!BC86="",'Source data'!BC86=0,'Source data'!BE86=""),"",'Source data'!BE86/'Source data'!BC86-1)</f>
        <v>2.3333333333333335</v>
      </c>
      <c r="I87" s="14">
        <f>IF(OR('Source data'!BD86="",'Source data'!BD86=0,'Source data'!BF86=""),"",'Source data'!BF86/'Source data'!BD86-1)</f>
        <v>-0.60606060606060608</v>
      </c>
      <c r="J87" s="14">
        <f>IF(OR('Source data'!BE86="",'Source data'!BE86=0,'Source data'!BG86=""),"",'Source data'!BG86/'Source data'!BE86-1)</f>
        <v>1.2999999999999998</v>
      </c>
      <c r="K87" s="14" t="str">
        <f>IF(OR('Source data'!BF86="",'Source data'!BF86=0,'Source data'!BH86=""),"",'Source data'!BH86/'Source data'!BF86-1)</f>
        <v/>
      </c>
    </row>
    <row r="88" spans="1:11">
      <c r="A88" s="10" t="s">
        <v>133</v>
      </c>
      <c r="B88" s="14">
        <f>IF(OR('Source data'!AW87="",'Source data'!AW87=0,'Source data'!AY87=""),"",'Source data'!AY87/'Source data'!AW87-1)</f>
        <v>-0.25</v>
      </c>
      <c r="C88" s="14">
        <f>IF(OR('Source data'!AX87="",'Source data'!AX87=0,'Source data'!AZ87=""),"",'Source data'!AZ87/'Source data'!AX87-1)</f>
        <v>3</v>
      </c>
      <c r="D88" s="14">
        <f>IF(OR('Source data'!AY87="",'Source data'!AY87=0,'Source data'!BA87=""),"",'Source data'!BA87/'Source data'!AY87-1)</f>
        <v>0.66666666666666674</v>
      </c>
      <c r="E88" s="14">
        <f>IF(OR('Source data'!AZ87="",'Source data'!AZ87=0,'Source data'!BB87=""),"",'Source data'!BB87/'Source data'!AZ87-1)</f>
        <v>-0.25</v>
      </c>
      <c r="F88" s="14">
        <f>IF(OR('Source data'!BA87="",'Source data'!BA87=0,'Source data'!BC87=""),"",'Source data'!BC87/'Source data'!BA87-1)</f>
        <v>0.19999999999999996</v>
      </c>
      <c r="G88" s="14">
        <f>IF(OR('Source data'!BB87="",'Source data'!BB87=0,'Source data'!BD87=""),"",'Source data'!BD87/'Source data'!BB87-1)</f>
        <v>7.3333333333333339</v>
      </c>
      <c r="H88" s="14">
        <f>IF(OR('Source data'!BC87="",'Source data'!BC87=0,'Source data'!BE87=""),"",'Source data'!BE87/'Source data'!BC87-1)</f>
        <v>14.166666666666666</v>
      </c>
      <c r="I88" s="14">
        <f>IF(OR('Source data'!BD87="",'Source data'!BD87=0,'Source data'!BF87=""),"",'Source data'!BF87/'Source data'!BD87-1)</f>
        <v>-0.54</v>
      </c>
      <c r="J88" s="14">
        <f>IF(OR('Source data'!BE87="",'Source data'!BE87=0,'Source data'!BG87=""),"",'Source data'!BG87/'Source data'!BE87-1)</f>
        <v>0.13186813186813184</v>
      </c>
      <c r="K88" s="14" t="str">
        <f>IF(OR('Source data'!BF87="",'Source data'!BF87=0,'Source data'!BH87=""),"",'Source data'!BH87/'Source data'!BF87-1)</f>
        <v/>
      </c>
    </row>
    <row r="89" spans="1:11">
      <c r="A89" s="10" t="s">
        <v>134</v>
      </c>
      <c r="B89" s="14">
        <f>IF(OR('Source data'!AW88="",'Source data'!AW88=0,'Source data'!AY88=""),"",'Source data'!AY88/'Source data'!AW88-1)</f>
        <v>0</v>
      </c>
      <c r="C89" s="14">
        <f>IF(OR('Source data'!AX88="",'Source data'!AX88=0,'Source data'!AZ88=""),"",'Source data'!AZ88/'Source data'!AX88-1)</f>
        <v>1.6666666666666665</v>
      </c>
      <c r="D89" s="14">
        <f>IF(OR('Source data'!AY88="",'Source data'!AY88=0,'Source data'!BA88=""),"",'Source data'!BA88/'Source data'!AY88-1)</f>
        <v>0</v>
      </c>
      <c r="E89" s="14">
        <f>IF(OR('Source data'!AZ88="",'Source data'!AZ88=0,'Source data'!BB88=""),"",'Source data'!BB88/'Source data'!AZ88-1)</f>
        <v>-0.625</v>
      </c>
      <c r="F89" s="14">
        <f>IF(OR('Source data'!BA88="",'Source data'!BA88=0,'Source data'!BC88=""),"",'Source data'!BC88/'Source data'!BA88-1)</f>
        <v>0.33333333333333326</v>
      </c>
      <c r="G89" s="14">
        <f>IF(OR('Source data'!BB88="",'Source data'!BB88=0,'Source data'!BD88=""),"",'Source data'!BD88/'Source data'!BB88-1)</f>
        <v>6.333333333333333</v>
      </c>
      <c r="H89" s="14">
        <f>IF(OR('Source data'!BC88="",'Source data'!BC88=0,'Source data'!BE88=""),"",'Source data'!BE88/'Source data'!BC88-1)</f>
        <v>0.75</v>
      </c>
      <c r="I89" s="14">
        <f>IF(OR('Source data'!BD88="",'Source data'!BD88=0,'Source data'!BF88=""),"",'Source data'!BF88/'Source data'!BD88-1)</f>
        <v>-0.81818181818181812</v>
      </c>
      <c r="J89" s="14">
        <f>IF(OR('Source data'!BE88="",'Source data'!BE88=0,'Source data'!BG88=""),"",'Source data'!BG88/'Source data'!BE88-1)</f>
        <v>1.4285714285714284</v>
      </c>
      <c r="K89" s="14" t="str">
        <f>IF(OR('Source data'!BF88="",'Source data'!BF88=0,'Source data'!BH88=""),"",'Source data'!BH88/'Source data'!BF88-1)</f>
        <v/>
      </c>
    </row>
    <row r="90" spans="1:11">
      <c r="A90" s="10" t="s">
        <v>135</v>
      </c>
      <c r="B90" s="14">
        <f>IF(OR('Source data'!AW89="",'Source data'!AW89=0,'Source data'!AY89=""),"",'Source data'!AY89/'Source data'!AW89-1)</f>
        <v>-0.5</v>
      </c>
      <c r="C90" s="14">
        <f>IF(OR('Source data'!AX89="",'Source data'!AX89=0,'Source data'!AZ89=""),"",'Source data'!AZ89/'Source data'!AX89-1)</f>
        <v>2.5</v>
      </c>
      <c r="D90" s="14">
        <f>IF(OR('Source data'!AY89="",'Source data'!AY89=0,'Source data'!BA89=""),"",'Source data'!BA89/'Source data'!AY89-1)</f>
        <v>1</v>
      </c>
      <c r="E90" s="14">
        <f>IF(OR('Source data'!AZ89="",'Source data'!AZ89=0,'Source data'!BB89=""),"",'Source data'!BB89/'Source data'!AZ89-1)</f>
        <v>0</v>
      </c>
      <c r="F90" s="14">
        <f>IF(OR('Source data'!BA89="",'Source data'!BA89=0,'Source data'!BC89=""),"",'Source data'!BC89/'Source data'!BA89-1)</f>
        <v>2</v>
      </c>
      <c r="G90" s="14">
        <f>IF(OR('Source data'!BB89="",'Source data'!BB89=0,'Source data'!BD89=""),"",'Source data'!BD89/'Source data'!BB89-1)</f>
        <v>3.5714285714285712</v>
      </c>
      <c r="H90" s="14">
        <f>IF(OR('Source data'!BC89="",'Source data'!BC89=0,'Source data'!BE89=""),"",'Source data'!BE89/'Source data'!BC89-1)</f>
        <v>0</v>
      </c>
      <c r="I90" s="14">
        <f>IF(OR('Source data'!BD89="",'Source data'!BD89=0,'Source data'!BF89=""),"",'Source data'!BF89/'Source data'!BD89-1)</f>
        <v>-0.90625</v>
      </c>
      <c r="J90" s="14">
        <f>IF(OR('Source data'!BE89="",'Source data'!BE89=0,'Source data'!BG89=""),"",'Source data'!BG89/'Source data'!BE89-1)</f>
        <v>0.66666666666666674</v>
      </c>
      <c r="K90" s="14" t="str">
        <f>IF(OR('Source data'!BF89="",'Source data'!BF89=0,'Source data'!BH89=""),"",'Source data'!BH89/'Source data'!BF89-1)</f>
        <v/>
      </c>
    </row>
    <row r="91" spans="1:11">
      <c r="A91" s="10" t="s">
        <v>136</v>
      </c>
      <c r="B91" s="14">
        <f>IF(OR('Source data'!AW90="",'Source data'!AW90=0,'Source data'!AY90=""),"",'Source data'!AY90/'Source data'!AW90-1)</f>
        <v>1</v>
      </c>
      <c r="C91" s="14">
        <f>IF(OR('Source data'!AX90="",'Source data'!AX90=0,'Source data'!AZ90=""),"",'Source data'!AZ90/'Source data'!AX90-1)</f>
        <v>1.3333333333333335</v>
      </c>
      <c r="D91" s="14">
        <f>IF(OR('Source data'!AY90="",'Source data'!AY90=0,'Source data'!BA90=""),"",'Source data'!BA90/'Source data'!AY90-1)</f>
        <v>0</v>
      </c>
      <c r="E91" s="14">
        <f>IF(OR('Source data'!AZ90="",'Source data'!AZ90=0,'Source data'!BB90=""),"",'Source data'!BB90/'Source data'!AZ90-1)</f>
        <v>-0.4285714285714286</v>
      </c>
      <c r="F91" s="14">
        <f>IF(OR('Source data'!BA90="",'Source data'!BA90=0,'Source data'!BC90=""),"",'Source data'!BC90/'Source data'!BA90-1)</f>
        <v>0.5</v>
      </c>
      <c r="G91" s="14">
        <f>IF(OR('Source data'!BB90="",'Source data'!BB90=0,'Source data'!BD90=""),"",'Source data'!BD90/'Source data'!BB90-1)</f>
        <v>5.25</v>
      </c>
      <c r="H91" s="14">
        <f>IF(OR('Source data'!BC90="",'Source data'!BC90=0,'Source data'!BE90=""),"",'Source data'!BE90/'Source data'!BC90-1)</f>
        <v>2.3333333333333335</v>
      </c>
      <c r="I91" s="14">
        <f>IF(OR('Source data'!BD90="",'Source data'!BD90=0,'Source data'!BF90=""),"",'Source data'!BF90/'Source data'!BD90-1)</f>
        <v>-0.67999999999999994</v>
      </c>
      <c r="J91" s="14">
        <f>IF(OR('Source data'!BE90="",'Source data'!BE90=0,'Source data'!BG90=""),"",'Source data'!BG90/'Source data'!BE90-1)</f>
        <v>6.1</v>
      </c>
      <c r="K91" s="14" t="str">
        <f>IF(OR('Source data'!BF90="",'Source data'!BF90=0,'Source data'!BH90=""),"",'Source data'!BH90/'Source data'!BF90-1)</f>
        <v/>
      </c>
    </row>
    <row r="92" spans="1:11">
      <c r="A92" s="10" t="s">
        <v>137</v>
      </c>
      <c r="B92" s="14">
        <f>IF(OR('Source data'!AW91="",'Source data'!AW91=0,'Source data'!AY91=""),"",'Source data'!AY91/'Source data'!AW91-1)</f>
        <v>-0.5</v>
      </c>
      <c r="C92" s="14" t="str">
        <f>IF(OR('Source data'!AX91="",'Source data'!AX91=0,'Source data'!AZ91=""),"",'Source data'!AZ91/'Source data'!AX91-1)</f>
        <v/>
      </c>
      <c r="D92" s="14">
        <f>IF(OR('Source data'!AY91="",'Source data'!AY91=0,'Source data'!BA91=""),"",'Source data'!BA91/'Source data'!AY91-1)</f>
        <v>2</v>
      </c>
      <c r="E92" s="14">
        <f>IF(OR('Source data'!AZ91="",'Source data'!AZ91=0,'Source data'!BB91=""),"",'Source data'!BB91/'Source data'!AZ91-1)</f>
        <v>-0.4285714285714286</v>
      </c>
      <c r="F92" s="14">
        <f>IF(OR('Source data'!BA91="",'Source data'!BA91=0,'Source data'!BC91=""),"",'Source data'!BC91/'Source data'!BA91-1)</f>
        <v>-0.33333333333333337</v>
      </c>
      <c r="G92" s="14">
        <f>IF(OR('Source data'!BB91="",'Source data'!BB91=0,'Source data'!BD91=""),"",'Source data'!BD91/'Source data'!BB91-1)</f>
        <v>3.5</v>
      </c>
      <c r="H92" s="14">
        <f>IF(OR('Source data'!BC91="",'Source data'!BC91=0,'Source data'!BE91=""),"",'Source data'!BE91/'Source data'!BC91-1)</f>
        <v>0.5</v>
      </c>
      <c r="I92" s="14">
        <f>IF(OR('Source data'!BD91="",'Source data'!BD91=0,'Source data'!BF91=""),"",'Source data'!BF91/'Source data'!BD91-1)</f>
        <v>-0.83333333333333337</v>
      </c>
      <c r="J92" s="14">
        <f>IF(OR('Source data'!BE91="",'Source data'!BE91=0,'Source data'!BG91=""),"",'Source data'!BG91/'Source data'!BE91-1)</f>
        <v>2.3333333333333335</v>
      </c>
      <c r="K92" s="14" t="str">
        <f>IF(OR('Source data'!BF91="",'Source data'!BF91=0,'Source data'!BH91=""),"",'Source data'!BH91/'Source data'!BF91-1)</f>
        <v/>
      </c>
    </row>
    <row r="93" spans="1:11">
      <c r="A93" s="10" t="s">
        <v>138</v>
      </c>
      <c r="B93" s="14">
        <f>IF(OR('Source data'!AW92="",'Source data'!AW92=0,'Source data'!AY92=""),"",'Source data'!AY92/'Source data'!AW92-1)</f>
        <v>-0.33333333333333337</v>
      </c>
      <c r="C93" s="14">
        <f>IF(OR('Source data'!AX92="",'Source data'!AX92=0,'Source data'!AZ92=""),"",'Source data'!AZ92/'Source data'!AX92-1)</f>
        <v>2.5</v>
      </c>
      <c r="D93" s="14">
        <f>IF(OR('Source data'!AY92="",'Source data'!AY92=0,'Source data'!BA92=""),"",'Source data'!BA92/'Source data'!AY92-1)</f>
        <v>1.5</v>
      </c>
      <c r="E93" s="14">
        <f>IF(OR('Source data'!AZ92="",'Source data'!AZ92=0,'Source data'!BB92=""),"",'Source data'!BB92/'Source data'!AZ92-1)</f>
        <v>-0.2857142857142857</v>
      </c>
      <c r="F93" s="14">
        <f>IF(OR('Source data'!BA92="",'Source data'!BA92=0,'Source data'!BC92=""),"",'Source data'!BC92/'Source data'!BA92-1)</f>
        <v>0.60000000000000009</v>
      </c>
      <c r="G93" s="14">
        <f>IF(OR('Source data'!BB92="",'Source data'!BB92=0,'Source data'!BD92=""),"",'Source data'!BD92/'Source data'!BB92-1)</f>
        <v>8.1999999999999993</v>
      </c>
      <c r="H93" s="14">
        <f>IF(OR('Source data'!BC92="",'Source data'!BC92=0,'Source data'!BE92=""),"",'Source data'!BE92/'Source data'!BC92-1)</f>
        <v>1.25</v>
      </c>
      <c r="I93" s="14">
        <f>IF(OR('Source data'!BD92="",'Source data'!BD92=0,'Source data'!BF92=""),"",'Source data'!BF92/'Source data'!BD92-1)</f>
        <v>-0.71739130434782616</v>
      </c>
      <c r="J93" s="14">
        <f>IF(OR('Source data'!BE92="",'Source data'!BE92=0,'Source data'!BG92=""),"",'Source data'!BG92/'Source data'!BE92-1)</f>
        <v>1.7777777777777777</v>
      </c>
      <c r="K93" s="14" t="str">
        <f>IF(OR('Source data'!BF92="",'Source data'!BF92=0,'Source data'!BH92=""),"",'Source data'!BH92/'Source data'!BF92-1)</f>
        <v/>
      </c>
    </row>
    <row r="94" spans="1:11">
      <c r="A94" s="10" t="s">
        <v>139</v>
      </c>
      <c r="B94" s="14" t="str">
        <f>IF(OR('Source data'!AW93="",'Source data'!AW93=0,'Source data'!AY93=""),"",'Source data'!AY93/'Source data'!AW93-1)</f>
        <v/>
      </c>
      <c r="C94" s="14">
        <f>IF(OR('Source data'!AX93="",'Source data'!AX93=0,'Source data'!AZ93=""),"",'Source data'!AZ93/'Source data'!AX93-1)</f>
        <v>6</v>
      </c>
      <c r="D94" s="14">
        <f>IF(OR('Source data'!AY93="",'Source data'!AY93=0,'Source data'!BA93=""),"",'Source data'!BA93/'Source data'!AY93-1)</f>
        <v>0.33333333333333326</v>
      </c>
      <c r="E94" s="14">
        <f>IF(OR('Source data'!AZ93="",'Source data'!AZ93=0,'Source data'!BB93=""),"",'Source data'!BB93/'Source data'!AZ93-1)</f>
        <v>-0.85714285714285721</v>
      </c>
      <c r="F94" s="14">
        <f>IF(OR('Source data'!BA93="",'Source data'!BA93=0,'Source data'!BC93=""),"",'Source data'!BC93/'Source data'!BA93-1)</f>
        <v>0</v>
      </c>
      <c r="G94" s="14">
        <f>IF(OR('Source data'!BB93="",'Source data'!BB93=0,'Source data'!BD93=""),"",'Source data'!BD93/'Source data'!BB93-1)</f>
        <v>17</v>
      </c>
      <c r="H94" s="14">
        <f>IF(OR('Source data'!BC93="",'Source data'!BC93=0,'Source data'!BE93=""),"",'Source data'!BE93/'Source data'!BC93-1)</f>
        <v>2.5</v>
      </c>
      <c r="I94" s="14">
        <f>IF(OR('Source data'!BD93="",'Source data'!BD93=0,'Source data'!BF93=""),"",'Source data'!BF93/'Source data'!BD93-1)</f>
        <v>-0.61111111111111116</v>
      </c>
      <c r="J94" s="14">
        <f>IF(OR('Source data'!BE93="",'Source data'!BE93=0,'Source data'!BG93=""),"",'Source data'!BG93/'Source data'!BE93-1)</f>
        <v>1.7857142857142856</v>
      </c>
      <c r="K94" s="14" t="str">
        <f>IF(OR('Source data'!BF93="",'Source data'!BF93=0,'Source data'!BH93=""),"",'Source data'!BH93/'Source data'!BF93-1)</f>
        <v/>
      </c>
    </row>
    <row r="95" spans="1:11">
      <c r="A95" s="10" t="s">
        <v>140</v>
      </c>
      <c r="B95" s="14">
        <f>IF(OR('Source data'!AW94="",'Source data'!AW94=0,'Source data'!AY94=""),"",'Source data'!AY94/'Source data'!AW94-1)</f>
        <v>1</v>
      </c>
      <c r="C95" s="14">
        <f>IF(OR('Source data'!AX94="",'Source data'!AX94=0,'Source data'!AZ94=""),"",'Source data'!AZ94/'Source data'!AX94-1)</f>
        <v>6</v>
      </c>
      <c r="D95" s="14" t="str">
        <f>IF(OR('Source data'!AY94="",'Source data'!AY94=0,'Source data'!BA94=""),"",'Source data'!BA94/'Source data'!AY94-1)</f>
        <v/>
      </c>
      <c r="E95" s="14">
        <f>IF(OR('Source data'!AZ94="",'Source data'!AZ94=0,'Source data'!BB94=""),"",'Source data'!BB94/'Source data'!AZ94-1)</f>
        <v>-0.7142857142857143</v>
      </c>
      <c r="F95" s="14" t="str">
        <f>IF(OR('Source data'!BA94="",'Source data'!BA94=0,'Source data'!BC94=""),"",'Source data'!BC94/'Source data'!BA94-1)</f>
        <v/>
      </c>
      <c r="G95" s="14">
        <f>IF(OR('Source data'!BB94="",'Source data'!BB94=0,'Source data'!BD94=""),"",'Source data'!BD94/'Source data'!BB94-1)</f>
        <v>6.5</v>
      </c>
      <c r="H95" s="14">
        <f>IF(OR('Source data'!BC94="",'Source data'!BC94=0,'Source data'!BE94=""),"",'Source data'!BE94/'Source data'!BC94-1)</f>
        <v>0.25</v>
      </c>
      <c r="I95" s="14">
        <f>IF(OR('Source data'!BD94="",'Source data'!BD94=0,'Source data'!BF94=""),"",'Source data'!BF94/'Source data'!BD94-1)</f>
        <v>-0.8</v>
      </c>
      <c r="J95" s="14">
        <f>IF(OR('Source data'!BE94="",'Source data'!BE94=0,'Source data'!BG94=""),"",'Source data'!BG94/'Source data'!BE94-1)</f>
        <v>3.2</v>
      </c>
      <c r="K95" s="14" t="str">
        <f>IF(OR('Source data'!BF94="",'Source data'!BF94=0,'Source data'!BH94=""),"",'Source data'!BH94/'Source data'!BF94-1)</f>
        <v/>
      </c>
    </row>
    <row r="96" spans="1:11">
      <c r="A96" s="10" t="s">
        <v>141</v>
      </c>
      <c r="B96" s="14">
        <f>IF(OR('Source data'!AW95="",'Source data'!AW95=0,'Source data'!AY95=""),"",'Source data'!AY95/'Source data'!AW95-1)</f>
        <v>3.5</v>
      </c>
      <c r="C96" s="14">
        <f>IF(OR('Source data'!AX95="",'Source data'!AX95=0,'Source data'!AZ95=""),"",'Source data'!AZ95/'Source data'!AX95-1)</f>
        <v>1.3333333333333335</v>
      </c>
      <c r="D96" s="14" t="str">
        <f>IF(OR('Source data'!AY95="",'Source data'!AY95=0,'Source data'!BA95=""),"",'Source data'!BA95/'Source data'!AY95-1)</f>
        <v/>
      </c>
      <c r="E96" s="14">
        <f>IF(OR('Source data'!AZ95="",'Source data'!AZ95=0,'Source data'!BB95=""),"",'Source data'!BB95/'Source data'!AZ95-1)</f>
        <v>-0.7142857142857143</v>
      </c>
      <c r="F96" s="14" t="str">
        <f>IF(OR('Source data'!BA95="",'Source data'!BA95=0,'Source data'!BC95=""),"",'Source data'!BC95/'Source data'!BA95-1)</f>
        <v/>
      </c>
      <c r="G96" s="14">
        <f>IF(OR('Source data'!BB95="",'Source data'!BB95=0,'Source data'!BD95=""),"",'Source data'!BD95/'Source data'!BB95-1)</f>
        <v>1.5</v>
      </c>
      <c r="H96" s="14" t="str">
        <f>IF(OR('Source data'!BC95="",'Source data'!BC95=0,'Source data'!BE95=""),"",'Source data'!BE95/'Source data'!BC95-1)</f>
        <v/>
      </c>
      <c r="I96" s="14" t="str">
        <f>IF(OR('Source data'!BD95="",'Source data'!BD95=0,'Source data'!BF95=""),"",'Source data'!BF95/'Source data'!BD95-1)</f>
        <v/>
      </c>
      <c r="J96" s="14">
        <f>IF(OR('Source data'!BE95="",'Source data'!BE95=0,'Source data'!BG95=""),"",'Source data'!BG95/'Source data'!BE95-1)</f>
        <v>0</v>
      </c>
      <c r="K96" s="14" t="str">
        <f>IF(OR('Source data'!BF95="",'Source data'!BF95=0,'Source data'!BH95=""),"",'Source data'!BH95/'Source data'!BF95-1)</f>
        <v/>
      </c>
    </row>
    <row r="97" spans="1:11">
      <c r="A97" s="10" t="s">
        <v>142</v>
      </c>
      <c r="B97" s="14">
        <f>IF(OR('Source data'!AW96="",'Source data'!AW96=0,'Source data'!AY96=""),"",'Source data'!AY96/'Source data'!AW96-1)</f>
        <v>-0.33333333333333337</v>
      </c>
      <c r="C97" s="14">
        <f>IF(OR('Source data'!AX96="",'Source data'!AX96=0,'Source data'!AZ96=""),"",'Source data'!AZ96/'Source data'!AX96-1)</f>
        <v>5</v>
      </c>
      <c r="D97" s="14">
        <f>IF(OR('Source data'!AY96="",'Source data'!AY96=0,'Source data'!BA96=""),"",'Source data'!BA96/'Source data'!AY96-1)</f>
        <v>0.5</v>
      </c>
      <c r="E97" s="14">
        <f>IF(OR('Source data'!AZ96="",'Source data'!AZ96=0,'Source data'!BB96=""),"",'Source data'!BB96/'Source data'!AZ96-1)</f>
        <v>-0.33333333333333337</v>
      </c>
      <c r="F97" s="14">
        <f>IF(OR('Source data'!BA96="",'Source data'!BA96=0,'Source data'!BC96=""),"",'Source data'!BC96/'Source data'!BA96-1)</f>
        <v>0.33333333333333326</v>
      </c>
      <c r="G97" s="14">
        <f>IF(OR('Source data'!BB96="",'Source data'!BB96=0,'Source data'!BD96=""),"",'Source data'!BD96/'Source data'!BB96-1)</f>
        <v>4.5</v>
      </c>
      <c r="H97" s="14">
        <f>IF(OR('Source data'!BC96="",'Source data'!BC96=0,'Source data'!BE96=""),"",'Source data'!BE96/'Source data'!BC96-1)</f>
        <v>1.25</v>
      </c>
      <c r="I97" s="14">
        <f>IF(OR('Source data'!BD96="",'Source data'!BD96=0,'Source data'!BF96=""),"",'Source data'!BF96/'Source data'!BD96-1)</f>
        <v>-0.81818181818181812</v>
      </c>
      <c r="J97" s="14">
        <f>IF(OR('Source data'!BE96="",'Source data'!BE96=0,'Source data'!BG96=""),"",'Source data'!BG96/'Source data'!BE96-1)</f>
        <v>2.7777777777777777</v>
      </c>
      <c r="K97" s="14" t="str">
        <f>IF(OR('Source data'!BF96="",'Source data'!BF96=0,'Source data'!BH96=""),"",'Source data'!BH96/'Source data'!BF96-1)</f>
        <v/>
      </c>
    </row>
    <row r="98" spans="1:11">
      <c r="A98" s="10" t="s">
        <v>143</v>
      </c>
      <c r="B98" s="14">
        <f>IF(OR('Source data'!AW97="",'Source data'!AW97=0,'Source data'!AY97=""),"",'Source data'!AY97/'Source data'!AW97-1)</f>
        <v>0</v>
      </c>
      <c r="C98" s="14">
        <f>IF(OR('Source data'!AX97="",'Source data'!AX97=0,'Source data'!AZ97=""),"",'Source data'!AZ97/'Source data'!AX97-1)</f>
        <v>2</v>
      </c>
      <c r="D98" s="14" t="str">
        <f>IF(OR('Source data'!AY97="",'Source data'!AY97=0,'Source data'!BA97=""),"",'Source data'!BA97/'Source data'!AY97-1)</f>
        <v/>
      </c>
      <c r="E98" s="14">
        <f>IF(OR('Source data'!AZ97="",'Source data'!AZ97=0,'Source data'!BB97=""),"",'Source data'!BB97/'Source data'!AZ97-1)</f>
        <v>-0.83333333333333337</v>
      </c>
      <c r="F98" s="14" t="str">
        <f>IF(OR('Source data'!BA97="",'Source data'!BA97=0,'Source data'!BC97=""),"",'Source data'!BC97/'Source data'!BA97-1)</f>
        <v/>
      </c>
      <c r="G98" s="14">
        <f>IF(OR('Source data'!BB97="",'Source data'!BB97=0,'Source data'!BD97=""),"",'Source data'!BD97/'Source data'!BB97-1)</f>
        <v>5</v>
      </c>
      <c r="H98" s="14">
        <f>IF(OR('Source data'!BC97="",'Source data'!BC97=0,'Source data'!BE97=""),"",'Source data'!BE97/'Source data'!BC97-1)</f>
        <v>1</v>
      </c>
      <c r="I98" s="14">
        <f>IF(OR('Source data'!BD97="",'Source data'!BD97=0,'Source data'!BF97=""),"",'Source data'!BF97/'Source data'!BD97-1)</f>
        <v>-0.66666666666666674</v>
      </c>
      <c r="J98" s="14">
        <f>IF(OR('Source data'!BE97="",'Source data'!BE97=0,'Source data'!BG97=""),"",'Source data'!BG97/'Source data'!BE97-1)</f>
        <v>1.5</v>
      </c>
      <c r="K98" s="14" t="str">
        <f>IF(OR('Source data'!BF97="",'Source data'!BF97=0,'Source data'!BH97=""),"",'Source data'!BH97/'Source data'!BF97-1)</f>
        <v/>
      </c>
    </row>
    <row r="99" spans="1:11">
      <c r="A99" s="10" t="s">
        <v>144</v>
      </c>
      <c r="B99" s="14">
        <f>IF(OR('Source data'!AW98="",'Source data'!AW98=0,'Source data'!AY98=""),"",'Source data'!AY98/'Source data'!AW98-1)</f>
        <v>0</v>
      </c>
      <c r="C99" s="14">
        <f>IF(OR('Source data'!AX98="",'Source data'!AX98=0,'Source data'!AZ98=""),"",'Source data'!AZ98/'Source data'!AX98-1)</f>
        <v>2</v>
      </c>
      <c r="D99" s="14">
        <f>IF(OR('Source data'!AY98="",'Source data'!AY98=0,'Source data'!BA98=""),"",'Source data'!BA98/'Source data'!AY98-1)</f>
        <v>-0.5</v>
      </c>
      <c r="E99" s="14">
        <f>IF(OR('Source data'!AZ98="",'Source data'!AZ98=0,'Source data'!BB98=""),"",'Source data'!BB98/'Source data'!AZ98-1)</f>
        <v>-0.5</v>
      </c>
      <c r="F99" s="14">
        <f>IF(OR('Source data'!BA98="",'Source data'!BA98=0,'Source data'!BC98=""),"",'Source data'!BC98/'Source data'!BA98-1)</f>
        <v>2</v>
      </c>
      <c r="G99" s="14">
        <f>IF(OR('Source data'!BB98="",'Source data'!BB98=0,'Source data'!BD98=""),"",'Source data'!BD98/'Source data'!BB98-1)</f>
        <v>7.3333333333333339</v>
      </c>
      <c r="H99" s="14">
        <f>IF(OR('Source data'!BC98="",'Source data'!BC98=0,'Source data'!BE98=""),"",'Source data'!BE98/'Source data'!BC98-1)</f>
        <v>1.3333333333333335</v>
      </c>
      <c r="I99" s="14">
        <f>IF(OR('Source data'!BD98="",'Source data'!BD98=0,'Source data'!BF98=""),"",'Source data'!BF98/'Source data'!BD98-1)</f>
        <v>-0.67999999999999994</v>
      </c>
      <c r="J99" s="14">
        <f>IF(OR('Source data'!BE98="",'Source data'!BE98=0,'Source data'!BG98=""),"",'Source data'!BG98/'Source data'!BE98-1)</f>
        <v>2.1428571428571428</v>
      </c>
      <c r="K99" s="14" t="str">
        <f>IF(OR('Source data'!BF98="",'Source data'!BF98=0,'Source data'!BH98=""),"",'Source data'!BH98/'Source data'!BF98-1)</f>
        <v/>
      </c>
    </row>
    <row r="100" spans="1:11">
      <c r="A100" s="10" t="s">
        <v>145</v>
      </c>
      <c r="B100" s="14">
        <f>IF(OR('Source data'!AW99="",'Source data'!AW99=0,'Source data'!AY99=""),"",'Source data'!AY99/'Source data'!AW99-1)</f>
        <v>2</v>
      </c>
      <c r="C100" s="14">
        <f>IF(OR('Source data'!AX99="",'Source data'!AX99=0,'Source data'!AZ99=""),"",'Source data'!AZ99/'Source data'!AX99-1)</f>
        <v>4</v>
      </c>
      <c r="D100" s="14">
        <f>IF(OR('Source data'!AY99="",'Source data'!AY99=0,'Source data'!BA99=""),"",'Source data'!BA99/'Source data'!AY99-1)</f>
        <v>-0.66666666666666674</v>
      </c>
      <c r="E100" s="14">
        <f>IF(OR('Source data'!AZ99="",'Source data'!AZ99=0,'Source data'!BB99=""),"",'Source data'!BB99/'Source data'!AZ99-1)</f>
        <v>-0.8</v>
      </c>
      <c r="F100" s="14">
        <f>IF(OR('Source data'!BA99="",'Source data'!BA99=0,'Source data'!BC99=""),"",'Source data'!BC99/'Source data'!BA99-1)</f>
        <v>1</v>
      </c>
      <c r="G100" s="14">
        <f>IF(OR('Source data'!BB99="",'Source data'!BB99=0,'Source data'!BD99=""),"",'Source data'!BD99/'Source data'!BB99-1)</f>
        <v>8</v>
      </c>
      <c r="H100" s="14">
        <f>IF(OR('Source data'!BC99="",'Source data'!BC99=0,'Source data'!BE99=""),"",'Source data'!BE99/'Source data'!BC99-1)</f>
        <v>1</v>
      </c>
      <c r="I100" s="14">
        <f>IF(OR('Source data'!BD99="",'Source data'!BD99=0,'Source data'!BF99=""),"",'Source data'!BF99/'Source data'!BD99-1)</f>
        <v>-0.55555555555555558</v>
      </c>
      <c r="J100" s="14">
        <f>IF(OR('Source data'!BE99="",'Source data'!BE99=0,'Source data'!BG99=""),"",'Source data'!BG99/'Source data'!BE99-1)</f>
        <v>2.75</v>
      </c>
      <c r="K100" s="14" t="str">
        <f>IF(OR('Source data'!BF99="",'Source data'!BF99=0,'Source data'!BH99=""),"",'Source data'!BH99/'Source data'!BF99-1)</f>
        <v/>
      </c>
    </row>
    <row r="101" spans="1:11">
      <c r="A101" s="10" t="s">
        <v>146</v>
      </c>
      <c r="B101" s="14" t="str">
        <f>IF(OR('Source data'!AW100="",'Source data'!AW100=0,'Source data'!AY100=""),"",'Source data'!AY100/'Source data'!AW100-1)</f>
        <v/>
      </c>
      <c r="C101" s="14" t="str">
        <f>IF(OR('Source data'!AX100="",'Source data'!AX100=0,'Source data'!AZ100=""),"",'Source data'!AZ100/'Source data'!AX100-1)</f>
        <v/>
      </c>
      <c r="D101" s="14">
        <f>IF(OR('Source data'!AY100="",'Source data'!AY100=0,'Source data'!BA100=""),"",'Source data'!BA100/'Source data'!AY100-1)</f>
        <v>1</v>
      </c>
      <c r="E101" s="14">
        <f>IF(OR('Source data'!AZ100="",'Source data'!AZ100=0,'Source data'!BB100=""),"",'Source data'!BB100/'Source data'!AZ100-1)</f>
        <v>-0.8</v>
      </c>
      <c r="F101" s="14">
        <f>IF(OR('Source data'!BA100="",'Source data'!BA100=0,'Source data'!BC100=""),"",'Source data'!BC100/'Source data'!BA100-1)</f>
        <v>0.5</v>
      </c>
      <c r="G101" s="14">
        <f>IF(OR('Source data'!BB100="",'Source data'!BB100=0,'Source data'!BD100=""),"",'Source data'!BD100/'Source data'!BB100-1)</f>
        <v>12</v>
      </c>
      <c r="H101" s="14">
        <f>IF(OR('Source data'!BC100="",'Source data'!BC100=0,'Source data'!BE100=""),"",'Source data'!BE100/'Source data'!BC100-1)</f>
        <v>0.66666666666666674</v>
      </c>
      <c r="I101" s="14">
        <f>IF(OR('Source data'!BD100="",'Source data'!BD100=0,'Source data'!BF100=""),"",'Source data'!BF100/'Source data'!BD100-1)</f>
        <v>-0.84615384615384615</v>
      </c>
      <c r="J101" s="14">
        <f>IF(OR('Source data'!BE100="",'Source data'!BE100=0,'Source data'!BG100=""),"",'Source data'!BG100/'Source data'!BE100-1)</f>
        <v>1.2000000000000002</v>
      </c>
      <c r="K101" s="14" t="str">
        <f>IF(OR('Source data'!BF100="",'Source data'!BF100=0,'Source data'!BH100=""),"",'Source data'!BH100/'Source data'!BF100-1)</f>
        <v/>
      </c>
    </row>
    <row r="102" spans="1:11">
      <c r="A102" s="10" t="s">
        <v>147</v>
      </c>
      <c r="B102" s="14">
        <f>IF(OR('Source data'!AW101="",'Source data'!AW101=0,'Source data'!AY101=""),"",'Source data'!AY101/'Source data'!AW101-1)</f>
        <v>2</v>
      </c>
      <c r="C102" s="14">
        <f>IF(OR('Source data'!AX101="",'Source data'!AX101=0,'Source data'!AZ101=""),"",'Source data'!AZ101/'Source data'!AX101-1)</f>
        <v>4</v>
      </c>
      <c r="D102" s="14" t="str">
        <f>IF(OR('Source data'!AY101="",'Source data'!AY101=0,'Source data'!BA101=""),"",'Source data'!BA101/'Source data'!AY101-1)</f>
        <v/>
      </c>
      <c r="E102" s="14">
        <f>IF(OR('Source data'!AZ101="",'Source data'!AZ101=0,'Source data'!BB101=""),"",'Source data'!BB101/'Source data'!AZ101-1)</f>
        <v>-0.19999999999999996</v>
      </c>
      <c r="F102" s="14" t="str">
        <f>IF(OR('Source data'!BA101="",'Source data'!BA101=0,'Source data'!BC101=""),"",'Source data'!BC101/'Source data'!BA101-1)</f>
        <v/>
      </c>
      <c r="G102" s="14">
        <f>IF(OR('Source data'!BB101="",'Source data'!BB101=0,'Source data'!BD101=""),"",'Source data'!BD101/'Source data'!BB101-1)</f>
        <v>4</v>
      </c>
      <c r="H102" s="14">
        <f>IF(OR('Source data'!BC101="",'Source data'!BC101=0,'Source data'!BE101=""),"",'Source data'!BE101/'Source data'!BC101-1)</f>
        <v>3.5</v>
      </c>
      <c r="I102" s="14">
        <f>IF(OR('Source data'!BD101="",'Source data'!BD101=0,'Source data'!BF101=""),"",'Source data'!BF101/'Source data'!BD101-1)</f>
        <v>-0.8</v>
      </c>
      <c r="J102" s="14">
        <f>IF(OR('Source data'!BE101="",'Source data'!BE101=0,'Source data'!BG101=""),"",'Source data'!BG101/'Source data'!BE101-1)</f>
        <v>2.1111111111111112</v>
      </c>
      <c r="K102" s="14" t="str">
        <f>IF(OR('Source data'!BF101="",'Source data'!BF101=0,'Source data'!BH101=""),"",'Source data'!BH101/'Source data'!BF101-1)</f>
        <v/>
      </c>
    </row>
    <row r="103" spans="1:11">
      <c r="A103" s="10" t="s">
        <v>148</v>
      </c>
      <c r="B103" s="14" t="str">
        <f>IF(OR('Source data'!AW102="",'Source data'!AW102=0,'Source data'!AY102=""),"",'Source data'!AY102/'Source data'!AW102-1)</f>
        <v/>
      </c>
      <c r="C103" s="14" t="str">
        <f>IF(OR('Source data'!AX102="",'Source data'!AX102=0,'Source data'!AZ102=""),"",'Source data'!AZ102/'Source data'!AX102-1)</f>
        <v/>
      </c>
      <c r="D103" s="14" t="str">
        <f>IF(OR('Source data'!AY102="",'Source data'!AY102=0,'Source data'!BA102=""),"",'Source data'!BA102/'Source data'!AY102-1)</f>
        <v/>
      </c>
      <c r="E103" s="14">
        <f>IF(OR('Source data'!AZ102="",'Source data'!AZ102=0,'Source data'!BB102=""),"",'Source data'!BB102/'Source data'!AZ102-1)</f>
        <v>-0.6</v>
      </c>
      <c r="F103" s="14">
        <f>IF(OR('Source data'!BA102="",'Source data'!BA102=0,'Source data'!BC102=""),"",'Source data'!BC102/'Source data'!BA102-1)</f>
        <v>0.5</v>
      </c>
      <c r="G103" s="14">
        <f>IF(OR('Source data'!BB102="",'Source data'!BB102=0,'Source data'!BD102=""),"",'Source data'!BD102/'Source data'!BB102-1)</f>
        <v>5.5</v>
      </c>
      <c r="H103" s="14">
        <f>IF(OR('Source data'!BC102="",'Source data'!BC102=0,'Source data'!BE102=""),"",'Source data'!BE102/'Source data'!BC102-1)</f>
        <v>0.33333333333333326</v>
      </c>
      <c r="I103" s="14">
        <f>IF(OR('Source data'!BD102="",'Source data'!BD102=0,'Source data'!BF102=""),"",'Source data'!BF102/'Source data'!BD102-1)</f>
        <v>-0.61538461538461542</v>
      </c>
      <c r="J103" s="14">
        <f>IF(OR('Source data'!BE102="",'Source data'!BE102=0,'Source data'!BG102=""),"",'Source data'!BG102/'Source data'!BE102-1)</f>
        <v>1.25</v>
      </c>
      <c r="K103" s="14" t="str">
        <f>IF(OR('Source data'!BF102="",'Source data'!BF102=0,'Source data'!BH102=""),"",'Source data'!BH102/'Source data'!BF102-1)</f>
        <v/>
      </c>
    </row>
    <row r="104" spans="1:11">
      <c r="A104" s="10" t="s">
        <v>149</v>
      </c>
      <c r="B104" s="14">
        <f>IF(OR('Source data'!AW103="",'Source data'!AW103=0,'Source data'!AY103=""),"",'Source data'!AY103/'Source data'!AW103-1)</f>
        <v>1</v>
      </c>
      <c r="C104" s="14">
        <f>IF(OR('Source data'!AX103="",'Source data'!AX103=0,'Source data'!AZ103=""),"",'Source data'!AZ103/'Source data'!AX103-1)</f>
        <v>3</v>
      </c>
      <c r="D104" s="14">
        <f>IF(OR('Source data'!AY103="",'Source data'!AY103=0,'Source data'!BA103=""),"",'Source data'!BA103/'Source data'!AY103-1)</f>
        <v>0</v>
      </c>
      <c r="E104" s="14">
        <f>IF(OR('Source data'!AZ103="",'Source data'!AZ103=0,'Source data'!BB103=""),"",'Source data'!BB103/'Source data'!AZ103-1)</f>
        <v>-0.25</v>
      </c>
      <c r="F104" s="14">
        <f>IF(OR('Source data'!BA103="",'Source data'!BA103=0,'Source data'!BC103=""),"",'Source data'!BC103/'Source data'!BA103-1)</f>
        <v>0</v>
      </c>
      <c r="G104" s="14">
        <f>IF(OR('Source data'!BB103="",'Source data'!BB103=0,'Source data'!BD103=""),"",'Source data'!BD103/'Source data'!BB103-1)</f>
        <v>4.666666666666667</v>
      </c>
      <c r="H104" s="14">
        <f>IF(OR('Source data'!BC103="",'Source data'!BC103=0,'Source data'!BE103=""),"",'Source data'!BE103/'Source data'!BC103-1)</f>
        <v>0.5</v>
      </c>
      <c r="I104" s="14">
        <f>IF(OR('Source data'!BD103="",'Source data'!BD103=0,'Source data'!BF103=""),"",'Source data'!BF103/'Source data'!BD103-1)</f>
        <v>-0.88235294117647056</v>
      </c>
      <c r="J104" s="14">
        <f>IF(OR('Source data'!BE103="",'Source data'!BE103=0,'Source data'!BG103=""),"",'Source data'!BG103/'Source data'!BE103-1)</f>
        <v>1.6666666666666665</v>
      </c>
      <c r="K104" s="14" t="str">
        <f>IF(OR('Source data'!BF103="",'Source data'!BF103=0,'Source data'!BH103=""),"",'Source data'!BH103/'Source data'!BF103-1)</f>
        <v/>
      </c>
    </row>
    <row r="105" spans="1:11">
      <c r="A105" s="10" t="s">
        <v>150</v>
      </c>
      <c r="B105" s="14" t="str">
        <f>IF(OR('Source data'!AW104="",'Source data'!AW104=0,'Source data'!AY104=""),"",'Source data'!AY104/'Source data'!AW104-1)</f>
        <v/>
      </c>
      <c r="C105" s="14">
        <f>IF(OR('Source data'!AX104="",'Source data'!AX104=0,'Source data'!AZ104=""),"",'Source data'!AZ104/'Source data'!AX104-1)</f>
        <v>3</v>
      </c>
      <c r="D105" s="14" t="str">
        <f>IF(OR('Source data'!AY104="",'Source data'!AY104=0,'Source data'!BA104=""),"",'Source data'!BA104/'Source data'!AY104-1)</f>
        <v/>
      </c>
      <c r="E105" s="14">
        <f>IF(OR('Source data'!AZ104="",'Source data'!AZ104=0,'Source data'!BB104=""),"",'Source data'!BB104/'Source data'!AZ104-1)</f>
        <v>-0.5</v>
      </c>
      <c r="F105" s="14" t="str">
        <f>IF(OR('Source data'!BA104="",'Source data'!BA104=0,'Source data'!BC104=""),"",'Source data'!BC104/'Source data'!BA104-1)</f>
        <v/>
      </c>
      <c r="G105" s="14">
        <f>IF(OR('Source data'!BB104="",'Source data'!BB104=0,'Source data'!BD104=""),"",'Source data'!BD104/'Source data'!BB104-1)</f>
        <v>3.5</v>
      </c>
      <c r="H105" s="14">
        <f>IF(OR('Source data'!BC104="",'Source data'!BC104=0,'Source data'!BE104=""),"",'Source data'!BE104/'Source data'!BC104-1)</f>
        <v>0.5</v>
      </c>
      <c r="I105" s="14">
        <f>IF(OR('Source data'!BD104="",'Source data'!BD104=0,'Source data'!BF104=""),"",'Source data'!BF104/'Source data'!BD104-1)</f>
        <v>-0.55555555555555558</v>
      </c>
      <c r="J105" s="14">
        <f>IF(OR('Source data'!BE104="",'Source data'!BE104=0,'Source data'!BG104=""),"",'Source data'!BG104/'Source data'!BE104-1)</f>
        <v>1.1666666666666665</v>
      </c>
      <c r="K105" s="14" t="str">
        <f>IF(OR('Source data'!BF104="",'Source data'!BF104=0,'Source data'!BH104=""),"",'Source data'!BH104/'Source data'!BF104-1)</f>
        <v/>
      </c>
    </row>
    <row r="106" spans="1:11">
      <c r="A106" s="10" t="s">
        <v>151</v>
      </c>
      <c r="B106" s="14" t="str">
        <f>IF(OR('Source data'!AW105="",'Source data'!AW105=0,'Source data'!AY105=""),"",'Source data'!AY105/'Source data'!AW105-1)</f>
        <v/>
      </c>
      <c r="C106" s="14" t="str">
        <f>IF(OR('Source data'!AX105="",'Source data'!AX105=0,'Source data'!AZ105=""),"",'Source data'!AZ105/'Source data'!AX105-1)</f>
        <v/>
      </c>
      <c r="D106" s="14" t="str">
        <f>IF(OR('Source data'!AY105="",'Source data'!AY105=0,'Source data'!BA105=""),"",'Source data'!BA105/'Source data'!AY105-1)</f>
        <v/>
      </c>
      <c r="E106" s="14" t="str">
        <f>IF(OR('Source data'!AZ105="",'Source data'!AZ105=0,'Source data'!BB105=""),"",'Source data'!BB105/'Source data'!AZ105-1)</f>
        <v/>
      </c>
      <c r="F106" s="14" t="str">
        <f>IF(OR('Source data'!BA105="",'Source data'!BA105=0,'Source data'!BC105=""),"",'Source data'!BC105/'Source data'!BA105-1)</f>
        <v/>
      </c>
      <c r="G106" s="14" t="str">
        <f>IF(OR('Source data'!BB105="",'Source data'!BB105=0,'Source data'!BD105=""),"",'Source data'!BD105/'Source data'!BB105-1)</f>
        <v/>
      </c>
      <c r="H106" s="14" t="str">
        <f>IF(OR('Source data'!BC105="",'Source data'!BC105=0,'Source data'!BE105=""),"",'Source data'!BE105/'Source data'!BC105-1)</f>
        <v/>
      </c>
      <c r="I106" s="14">
        <f>IF(OR('Source data'!BD105="",'Source data'!BD105=0,'Source data'!BF105=""),"",'Source data'!BF105/'Source data'!BD105-1)</f>
        <v>-1</v>
      </c>
      <c r="J106" s="14" t="str">
        <f>IF(OR('Source data'!BE105="",'Source data'!BE105=0,'Source data'!BG105=""),"",'Source data'!BG105/'Source data'!BE105-1)</f>
        <v/>
      </c>
      <c r="K106" s="14" t="str">
        <f>IF(OR('Source data'!BF105="",'Source data'!BF105=0,'Source data'!BH105=""),"",'Source data'!BH105/'Source data'!BF105-1)</f>
        <v/>
      </c>
    </row>
    <row r="107" spans="1:11">
      <c r="A107" s="10" t="s">
        <v>152</v>
      </c>
      <c r="B107" s="14">
        <f>IF(OR('Source data'!AW106="",'Source data'!AW106=0,'Source data'!AY106=""),"",'Source data'!AY106/'Source data'!AW106-1)</f>
        <v>4</v>
      </c>
      <c r="C107" s="14">
        <f>IF(OR('Source data'!AX106="",'Source data'!AX106=0,'Source data'!AZ106=""),"",'Source data'!AZ106/'Source data'!AX106-1)</f>
        <v>3</v>
      </c>
      <c r="D107" s="14" t="str">
        <f>IF(OR('Source data'!AY106="",'Source data'!AY106=0,'Source data'!BA106=""),"",'Source data'!BA106/'Source data'!AY106-1)</f>
        <v/>
      </c>
      <c r="E107" s="14" t="str">
        <f>IF(OR('Source data'!AZ106="",'Source data'!AZ106=0,'Source data'!BB106=""),"",'Source data'!BB106/'Source data'!AZ106-1)</f>
        <v/>
      </c>
      <c r="F107" s="14" t="str">
        <f>IF(OR('Source data'!BA106="",'Source data'!BA106=0,'Source data'!BC106=""),"",'Source data'!BC106/'Source data'!BA106-1)</f>
        <v/>
      </c>
      <c r="G107" s="14" t="str">
        <f>IF(OR('Source data'!BB106="",'Source data'!BB106=0,'Source data'!BD106=""),"",'Source data'!BD106/'Source data'!BB106-1)</f>
        <v/>
      </c>
      <c r="H107" s="14">
        <f>IF(OR('Source data'!BC106="",'Source data'!BC106=0,'Source data'!BE106=""),"",'Source data'!BE106/'Source data'!BC106-1)</f>
        <v>-0.5</v>
      </c>
      <c r="I107" s="14">
        <f>IF(OR('Source data'!BD106="",'Source data'!BD106=0,'Source data'!BF106=""),"",'Source data'!BF106/'Source data'!BD106-1)</f>
        <v>-0.75</v>
      </c>
      <c r="J107" s="14">
        <f>IF(OR('Source data'!BE106="",'Source data'!BE106=0,'Source data'!BG106=""),"",'Source data'!BG106/'Source data'!BE106-1)</f>
        <v>8</v>
      </c>
      <c r="K107" s="14" t="str">
        <f>IF(OR('Source data'!BF106="",'Source data'!BF106=0,'Source data'!BH106=""),"",'Source data'!BH106/'Source data'!BF106-1)</f>
        <v/>
      </c>
    </row>
    <row r="108" spans="1:11">
      <c r="A108" s="10" t="s">
        <v>153</v>
      </c>
      <c r="B108" s="14" t="str">
        <f>IF(OR('Source data'!AW107="",'Source data'!AW107=0,'Source data'!AY107=""),"",'Source data'!AY107/'Source data'!AW107-1)</f>
        <v/>
      </c>
      <c r="C108" s="14" t="str">
        <f>IF(OR('Source data'!AX107="",'Source data'!AX107=0,'Source data'!AZ107=""),"",'Source data'!AZ107/'Source data'!AX107-1)</f>
        <v/>
      </c>
      <c r="D108" s="14" t="str">
        <f>IF(OR('Source data'!AY107="",'Source data'!AY107=0,'Source data'!BA107=""),"",'Source data'!BA107/'Source data'!AY107-1)</f>
        <v/>
      </c>
      <c r="E108" s="14" t="str">
        <f>IF(OR('Source data'!AZ107="",'Source data'!AZ107=0,'Source data'!BB107=""),"",'Source data'!BB107/'Source data'!AZ107-1)</f>
        <v/>
      </c>
      <c r="F108" s="14" t="str">
        <f>IF(OR('Source data'!BA107="",'Source data'!BA107=0,'Source data'!BC107=""),"",'Source data'!BC107/'Source data'!BA107-1)</f>
        <v/>
      </c>
      <c r="G108" s="14" t="str">
        <f>IF(OR('Source data'!BB107="",'Source data'!BB107=0,'Source data'!BD107=""),"",'Source data'!BD107/'Source data'!BB107-1)</f>
        <v/>
      </c>
      <c r="H108" s="14" t="str">
        <f>IF(OR('Source data'!BC107="",'Source data'!BC107=0,'Source data'!BE107=""),"",'Source data'!BE107/'Source data'!BC107-1)</f>
        <v/>
      </c>
      <c r="I108" s="14" t="str">
        <f>IF(OR('Source data'!BD107="",'Source data'!BD107=0,'Source data'!BF107=""),"",'Source data'!BF107/'Source data'!BD107-1)</f>
        <v/>
      </c>
      <c r="J108" s="14">
        <f>IF(OR('Source data'!BE107="",'Source data'!BE107=0,'Source data'!BG107=""),"",'Source data'!BG107/'Source data'!BE107-1)</f>
        <v>0</v>
      </c>
      <c r="K108" s="14" t="str">
        <f>IF(OR('Source data'!BF107="",'Source data'!BF107=0,'Source data'!BH107=""),"",'Source data'!BH107/'Source data'!BF107-1)</f>
        <v/>
      </c>
    </row>
    <row r="109" spans="1:11">
      <c r="A109" s="10" t="s">
        <v>154</v>
      </c>
      <c r="B109" s="14" t="str">
        <f>IF(OR('Source data'!AW108="",'Source data'!AW108=0,'Source data'!AY108=""),"",'Source data'!AY108/'Source data'!AW108-1)</f>
        <v/>
      </c>
      <c r="C109" s="14" t="str">
        <f>IF(OR('Source data'!AX108="",'Source data'!AX108=0,'Source data'!AZ108=""),"",'Source data'!AZ108/'Source data'!AX108-1)</f>
        <v/>
      </c>
      <c r="D109" s="14" t="str">
        <f>IF(OR('Source data'!AY108="",'Source data'!AY108=0,'Source data'!BA108=""),"",'Source data'!BA108/'Source data'!AY108-1)</f>
        <v/>
      </c>
      <c r="E109" s="14">
        <f>IF(OR('Source data'!AZ108="",'Source data'!AZ108=0,'Source data'!BB108=""),"",'Source data'!BB108/'Source data'!AZ108-1)</f>
        <v>-0.25</v>
      </c>
      <c r="F109" s="14">
        <f>IF(OR('Source data'!BA108="",'Source data'!BA108=0,'Source data'!BC108=""),"",'Source data'!BC108/'Source data'!BA108-1)</f>
        <v>-0.5</v>
      </c>
      <c r="G109" s="14">
        <f>IF(OR('Source data'!BB108="",'Source data'!BB108=0,'Source data'!BD108=""),"",'Source data'!BD108/'Source data'!BB108-1)</f>
        <v>4.333333333333333</v>
      </c>
      <c r="H109" s="14">
        <f>IF(OR('Source data'!BC108="",'Source data'!BC108=0,'Source data'!BE108=""),"",'Source data'!BE108/'Source data'!BC108-1)</f>
        <v>4</v>
      </c>
      <c r="I109" s="14">
        <f>IF(OR('Source data'!BD108="",'Source data'!BD108=0,'Source data'!BF108=""),"",'Source data'!BF108/'Source data'!BD108-1)</f>
        <v>-0.6875</v>
      </c>
      <c r="J109" s="14">
        <f>IF(OR('Source data'!BE108="",'Source data'!BE108=0,'Source data'!BG108=""),"",'Source data'!BG108/'Source data'!BE108-1)</f>
        <v>2.2000000000000002</v>
      </c>
      <c r="K109" s="14" t="str">
        <f>IF(OR('Source data'!BF108="",'Source data'!BF108=0,'Source data'!BH108=""),"",'Source data'!BH108/'Source data'!BF108-1)</f>
        <v/>
      </c>
    </row>
    <row r="110" spans="1:11">
      <c r="A110" s="10" t="s">
        <v>155</v>
      </c>
      <c r="B110" s="14" t="str">
        <f>IF(OR('Source data'!AW109="",'Source data'!AW109=0,'Source data'!AY109=""),"",'Source data'!AY109/'Source data'!AW109-1)</f>
        <v/>
      </c>
      <c r="C110" s="14">
        <f>IF(OR('Source data'!AX109="",'Source data'!AX109=0,'Source data'!AZ109=""),"",'Source data'!AZ109/'Source data'!AX109-1)</f>
        <v>1</v>
      </c>
      <c r="D110" s="14" t="str">
        <f>IF(OR('Source data'!AY109="",'Source data'!AY109=0,'Source data'!BA109=""),"",'Source data'!BA109/'Source data'!AY109-1)</f>
        <v/>
      </c>
      <c r="E110" s="14" t="str">
        <f>IF(OR('Source data'!AZ109="",'Source data'!AZ109=0,'Source data'!BB109=""),"",'Source data'!BB109/'Source data'!AZ109-1)</f>
        <v/>
      </c>
      <c r="F110" s="14" t="str">
        <f>IF(OR('Source data'!BA109="",'Source data'!BA109=0,'Source data'!BC109=""),"",'Source data'!BC109/'Source data'!BA109-1)</f>
        <v/>
      </c>
      <c r="G110" s="14" t="str">
        <f>IF(OR('Source data'!BB109="",'Source data'!BB109=0,'Source data'!BD109=""),"",'Source data'!BD109/'Source data'!BB109-1)</f>
        <v/>
      </c>
      <c r="H110" s="14">
        <f>IF(OR('Source data'!BC109="",'Source data'!BC109=0,'Source data'!BE109=""),"",'Source data'!BE109/'Source data'!BC109-1)</f>
        <v>-0.16666666666666663</v>
      </c>
      <c r="I110" s="14">
        <f>IF(OR('Source data'!BD109="",'Source data'!BD109=0,'Source data'!BF109=""),"",'Source data'!BF109/'Source data'!BD109-1)</f>
        <v>-0.77777777777777779</v>
      </c>
      <c r="J110" s="14">
        <f>IF(OR('Source data'!BE109="",'Source data'!BE109=0,'Source data'!BG109=""),"",'Source data'!BG109/'Source data'!BE109-1)</f>
        <v>2.6</v>
      </c>
      <c r="K110" s="14" t="str">
        <f>IF(OR('Source data'!BF109="",'Source data'!BF109=0,'Source data'!BH109=""),"",'Source data'!BH109/'Source data'!BF109-1)</f>
        <v/>
      </c>
    </row>
    <row r="111" spans="1:11">
      <c r="A111" s="10" t="s">
        <v>156</v>
      </c>
      <c r="B111" s="14" t="str">
        <f>IF(OR('Source data'!AW110="",'Source data'!AW110=0,'Source data'!AY110=""),"",'Source data'!AY110/'Source data'!AW110-1)</f>
        <v/>
      </c>
      <c r="C111" s="14">
        <f>IF(OR('Source data'!AX110="",'Source data'!AX110=0,'Source data'!AZ110=""),"",'Source data'!AZ110/'Source data'!AX110-1)</f>
        <v>3</v>
      </c>
      <c r="D111" s="14" t="str">
        <f>IF(OR('Source data'!AY110="",'Source data'!AY110=0,'Source data'!BA110=""),"",'Source data'!BA110/'Source data'!AY110-1)</f>
        <v/>
      </c>
      <c r="E111" s="14">
        <f>IF(OR('Source data'!AZ110="",'Source data'!AZ110=0,'Source data'!BB110=""),"",'Source data'!BB110/'Source data'!AZ110-1)</f>
        <v>-0.25</v>
      </c>
      <c r="F111" s="14">
        <f>IF(OR('Source data'!BA110="",'Source data'!BA110=0,'Source data'!BC110=""),"",'Source data'!BC110/'Source data'!BA110-1)</f>
        <v>0.5</v>
      </c>
      <c r="G111" s="14">
        <f>IF(OR('Source data'!BB110="",'Source data'!BB110=0,'Source data'!BD110=""),"",'Source data'!BD110/'Source data'!BB110-1)</f>
        <v>6.666666666666667</v>
      </c>
      <c r="H111" s="14">
        <f>IF(OR('Source data'!BC110="",'Source data'!BC110=0,'Source data'!BE110=""),"",'Source data'!BE110/'Source data'!BC110-1)</f>
        <v>1.3333333333333335</v>
      </c>
      <c r="I111" s="14">
        <f>IF(OR('Source data'!BD110="",'Source data'!BD110=0,'Source data'!BF110=""),"",'Source data'!BF110/'Source data'!BD110-1)</f>
        <v>-0.73913043478260865</v>
      </c>
      <c r="J111" s="14">
        <f>IF(OR('Source data'!BE110="",'Source data'!BE110=0,'Source data'!BG110=""),"",'Source data'!BG110/'Source data'!BE110-1)</f>
        <v>2</v>
      </c>
      <c r="K111" s="14" t="str">
        <f>IF(OR('Source data'!BF110="",'Source data'!BF110=0,'Source data'!BH110=""),"",'Source data'!BH110/'Source data'!BF110-1)</f>
        <v/>
      </c>
    </row>
    <row r="112" spans="1:11">
      <c r="A112" s="10" t="s">
        <v>157</v>
      </c>
      <c r="B112" s="14" t="str">
        <f>IF(OR('Source data'!AW111="",'Source data'!AW111=0,'Source data'!AY111=""),"",'Source data'!AY111/'Source data'!AW111-1)</f>
        <v/>
      </c>
      <c r="C112" s="14" t="str">
        <f>IF(OR('Source data'!AX111="",'Source data'!AX111=0,'Source data'!AZ111=""),"",'Source data'!AZ111/'Source data'!AX111-1)</f>
        <v/>
      </c>
      <c r="D112" s="14">
        <f>IF(OR('Source data'!AY111="",'Source data'!AY111=0,'Source data'!BA111=""),"",'Source data'!BA111/'Source data'!AY111-1)</f>
        <v>0</v>
      </c>
      <c r="E112" s="14">
        <f>IF(OR('Source data'!AZ111="",'Source data'!AZ111=0,'Source data'!BB111=""),"",'Source data'!BB111/'Source data'!AZ111-1)</f>
        <v>-0.75</v>
      </c>
      <c r="F112" s="14">
        <f>IF(OR('Source data'!BA111="",'Source data'!BA111=0,'Source data'!BC111=""),"",'Source data'!BC111/'Source data'!BA111-1)</f>
        <v>2</v>
      </c>
      <c r="G112" s="14">
        <f>IF(OR('Source data'!BB111="",'Source data'!BB111=0,'Source data'!BD111=""),"",'Source data'!BD111/'Source data'!BB111-1)</f>
        <v>12</v>
      </c>
      <c r="H112" s="14">
        <f>IF(OR('Source data'!BC111="",'Source data'!BC111=0,'Source data'!BE111=""),"",'Source data'!BE111/'Source data'!BC111-1)</f>
        <v>0.66666666666666674</v>
      </c>
      <c r="I112" s="14">
        <f>IF(OR('Source data'!BD111="",'Source data'!BD111=0,'Source data'!BF111=""),"",'Source data'!BF111/'Source data'!BD111-1)</f>
        <v>-0.76923076923076916</v>
      </c>
      <c r="J112" s="14">
        <f>IF(OR('Source data'!BE111="",'Source data'!BE111=0,'Source data'!BG111=""),"",'Source data'!BG111/'Source data'!BE111-1)</f>
        <v>1.4</v>
      </c>
      <c r="K112" s="14" t="str">
        <f>IF(OR('Source data'!BF111="",'Source data'!BF111=0,'Source data'!BH111=""),"",'Source data'!BH111/'Source data'!BF111-1)</f>
        <v/>
      </c>
    </row>
    <row r="113" spans="1:11">
      <c r="A113" s="10" t="s">
        <v>158</v>
      </c>
      <c r="B113" s="14" t="str">
        <f>IF(OR('Source data'!AW112="",'Source data'!AW112=0,'Source data'!AY112=""),"",'Source data'!AY112/'Source data'!AW112-1)</f>
        <v/>
      </c>
      <c r="C113" s="14" t="str">
        <f>IF(OR('Source data'!AX112="",'Source data'!AX112=0,'Source data'!AZ112=""),"",'Source data'!AZ112/'Source data'!AX112-1)</f>
        <v/>
      </c>
      <c r="D113" s="14" t="str">
        <f>IF(OR('Source data'!AY112="",'Source data'!AY112=0,'Source data'!BA112=""),"",'Source data'!BA112/'Source data'!AY112-1)</f>
        <v/>
      </c>
      <c r="E113" s="14" t="str">
        <f>IF(OR('Source data'!AZ112="",'Source data'!AZ112=0,'Source data'!BB112=""),"",'Source data'!BB112/'Source data'!AZ112-1)</f>
        <v/>
      </c>
      <c r="F113" s="14" t="str">
        <f>IF(OR('Source data'!BA112="",'Source data'!BA112=0,'Source data'!BC112=""),"",'Source data'!BC112/'Source data'!BA112-1)</f>
        <v/>
      </c>
      <c r="G113" s="14" t="str">
        <f>IF(OR('Source data'!BB112="",'Source data'!BB112=0,'Source data'!BD112=""),"",'Source data'!BD112/'Source data'!BB112-1)</f>
        <v/>
      </c>
      <c r="H113" s="14" t="str">
        <f>IF(OR('Source data'!BC112="",'Source data'!BC112=0,'Source data'!BE112=""),"",'Source data'!BE112/'Source data'!BC112-1)</f>
        <v/>
      </c>
      <c r="I113" s="14">
        <f>IF(OR('Source data'!BD112="",'Source data'!BD112=0,'Source data'!BF112=""),"",'Source data'!BF112/'Source data'!BD112-1)</f>
        <v>-0.33333333333333337</v>
      </c>
      <c r="J113" s="14" t="str">
        <f>IF(OR('Source data'!BE112="",'Source data'!BE112=0,'Source data'!BG112=""),"",'Source data'!BG112/'Source data'!BE112-1)</f>
        <v/>
      </c>
      <c r="K113" s="14" t="str">
        <f>IF(OR('Source data'!BF112="",'Source data'!BF112=0,'Source data'!BH112=""),"",'Source data'!BH112/'Source data'!BF112-1)</f>
        <v/>
      </c>
    </row>
    <row r="114" spans="1:11">
      <c r="A114" s="10" t="s">
        <v>159</v>
      </c>
      <c r="B114" s="14" t="str">
        <f>IF(OR('Source data'!AW113="",'Source data'!AW113=0,'Source data'!AY113=""),"",'Source data'!AY113/'Source data'!AW113-1)</f>
        <v/>
      </c>
      <c r="C114" s="14" t="str">
        <f>IF(OR('Source data'!AX113="",'Source data'!AX113=0,'Source data'!AZ113=""),"",'Source data'!AZ113/'Source data'!AX113-1)</f>
        <v/>
      </c>
      <c r="D114" s="14" t="str">
        <f>IF(OR('Source data'!AY113="",'Source data'!AY113=0,'Source data'!BA113=""),"",'Source data'!BA113/'Source data'!AY113-1)</f>
        <v/>
      </c>
      <c r="E114" s="14" t="str">
        <f>IF(OR('Source data'!AZ113="",'Source data'!AZ113=0,'Source data'!BB113=""),"",'Source data'!BB113/'Source data'!AZ113-1)</f>
        <v/>
      </c>
      <c r="F114" s="14" t="str">
        <f>IF(OR('Source data'!BA113="",'Source data'!BA113=0,'Source data'!BC113=""),"",'Source data'!BC113/'Source data'!BA113-1)</f>
        <v/>
      </c>
      <c r="G114" s="14" t="str">
        <f>IF(OR('Source data'!BB113="",'Source data'!BB113=0,'Source data'!BD113=""),"",'Source data'!BD113/'Source data'!BB113-1)</f>
        <v/>
      </c>
      <c r="H114" s="14" t="str">
        <f>IF(OR('Source data'!BC113="",'Source data'!BC113=0,'Source data'!BE113=""),"",'Source data'!BE113/'Source data'!BC113-1)</f>
        <v/>
      </c>
      <c r="I114" s="14" t="str">
        <f>IF(OR('Source data'!BD113="",'Source data'!BD113=0,'Source data'!BF113=""),"",'Source data'!BF113/'Source data'!BD113-1)</f>
        <v/>
      </c>
      <c r="J114" s="14" t="str">
        <f>IF(OR('Source data'!BE113="",'Source data'!BE113=0,'Source data'!BG113=""),"",'Source data'!BG113/'Source data'!BE113-1)</f>
        <v/>
      </c>
      <c r="K114" s="14" t="str">
        <f>IF(OR('Source data'!BF113="",'Source data'!BF113=0,'Source data'!BH113=""),"",'Source data'!BH113/'Source data'!BF113-1)</f>
        <v/>
      </c>
    </row>
    <row r="115" spans="1:11">
      <c r="A115" s="10" t="s">
        <v>160</v>
      </c>
      <c r="B115" s="14" t="str">
        <f>IF(OR('Source data'!AW114="",'Source data'!AW114=0,'Source data'!AY114=""),"",'Source data'!AY114/'Source data'!AW114-1)</f>
        <v/>
      </c>
      <c r="C115" s="14" t="str">
        <f>IF(OR('Source data'!AX114="",'Source data'!AX114=0,'Source data'!AZ114=""),"",'Source data'!AZ114/'Source data'!AX114-1)</f>
        <v/>
      </c>
      <c r="D115" s="14" t="str">
        <f>IF(OR('Source data'!AY114="",'Source data'!AY114=0,'Source data'!BA114=""),"",'Source data'!BA114/'Source data'!AY114-1)</f>
        <v/>
      </c>
      <c r="E115" s="14" t="str">
        <f>IF(OR('Source data'!AZ114="",'Source data'!AZ114=0,'Source data'!BB114=""),"",'Source data'!BB114/'Source data'!AZ114-1)</f>
        <v/>
      </c>
      <c r="F115" s="14" t="str">
        <f>IF(OR('Source data'!BA114="",'Source data'!BA114=0,'Source data'!BC114=""),"",'Source data'!BC114/'Source data'!BA114-1)</f>
        <v/>
      </c>
      <c r="G115" s="14">
        <f>IF(OR('Source data'!BB114="",'Source data'!BB114=0,'Source data'!BD114=""),"",'Source data'!BD114/'Source data'!BB114-1)</f>
        <v>1</v>
      </c>
      <c r="H115" s="14" t="str">
        <f>IF(OR('Source data'!BC114="",'Source data'!BC114=0,'Source data'!BE114=""),"",'Source data'!BE114/'Source data'!BC114-1)</f>
        <v/>
      </c>
      <c r="I115" s="14">
        <f>IF(OR('Source data'!BD114="",'Source data'!BD114=0,'Source data'!BF114=""),"",'Source data'!BF114/'Source data'!BD114-1)</f>
        <v>0</v>
      </c>
      <c r="J115" s="14" t="str">
        <f>IF(OR('Source data'!BE114="",'Source data'!BE114=0,'Source data'!BG114=""),"",'Source data'!BG114/'Source data'!BE114-1)</f>
        <v/>
      </c>
      <c r="K115" s="14" t="str">
        <f>IF(OR('Source data'!BF114="",'Source data'!BF114=0,'Source data'!BH114=""),"",'Source data'!BH114/'Source data'!BF114-1)</f>
        <v/>
      </c>
    </row>
    <row r="116" spans="1:11">
      <c r="A116" s="10" t="s">
        <v>161</v>
      </c>
      <c r="B116" s="14" t="str">
        <f>IF(OR('Source data'!AW115="",'Source data'!AW115=0,'Source data'!AY115=""),"",'Source data'!AY115/'Source data'!AW115-1)</f>
        <v/>
      </c>
      <c r="C116" s="14" t="str">
        <f>IF(OR('Source data'!AX115="",'Source data'!AX115=0,'Source data'!AZ115=""),"",'Source data'!AZ115/'Source data'!AX115-1)</f>
        <v/>
      </c>
      <c r="D116" s="14" t="str">
        <f>IF(OR('Source data'!AY115="",'Source data'!AY115=0,'Source data'!BA115=""),"",'Source data'!BA115/'Source data'!AY115-1)</f>
        <v/>
      </c>
      <c r="E116" s="14">
        <f>IF(OR('Source data'!AZ115="",'Source data'!AZ115=0,'Source data'!BB115=""),"",'Source data'!BB115/'Source data'!AZ115-1)</f>
        <v>-0.66666666666666674</v>
      </c>
      <c r="F116" s="14" t="str">
        <f>IF(OR('Source data'!BA115="",'Source data'!BA115=0,'Source data'!BC115=""),"",'Source data'!BC115/'Source data'!BA115-1)</f>
        <v/>
      </c>
      <c r="G116" s="14">
        <f>IF(OR('Source data'!BB115="",'Source data'!BB115=0,'Source data'!BD115=""),"",'Source data'!BD115/'Source data'!BB115-1)</f>
        <v>6</v>
      </c>
      <c r="H116" s="14">
        <f>IF(OR('Source data'!BC115="",'Source data'!BC115=0,'Source data'!BE115=""),"",'Source data'!BE115/'Source data'!BC115-1)</f>
        <v>2</v>
      </c>
      <c r="I116" s="14">
        <f>IF(OR('Source data'!BD115="",'Source data'!BD115=0,'Source data'!BF115=""),"",'Source data'!BF115/'Source data'!BD115-1)</f>
        <v>-0.85714285714285721</v>
      </c>
      <c r="J116" s="14">
        <f>IF(OR('Source data'!BE115="",'Source data'!BE115=0,'Source data'!BG115=""),"",'Source data'!BG115/'Source data'!BE115-1)</f>
        <v>1</v>
      </c>
      <c r="K116" s="14" t="str">
        <f>IF(OR('Source data'!BF115="",'Source data'!BF115=0,'Source data'!BH115=""),"",'Source data'!BH115/'Source data'!BF115-1)</f>
        <v/>
      </c>
    </row>
    <row r="117" spans="1:11">
      <c r="A117" s="10" t="s">
        <v>162</v>
      </c>
      <c r="B117" s="14" t="str">
        <f>IF(OR('Source data'!AW116="",'Source data'!AW116=0,'Source data'!AY116=""),"",'Source data'!AY116/'Source data'!AW116-1)</f>
        <v/>
      </c>
      <c r="C117" s="14" t="str">
        <f>IF(OR('Source data'!AX116="",'Source data'!AX116=0,'Source data'!AZ116=""),"",'Source data'!AZ116/'Source data'!AX116-1)</f>
        <v/>
      </c>
      <c r="D117" s="14" t="str">
        <f>IF(OR('Source data'!AY116="",'Source data'!AY116=0,'Source data'!BA116=""),"",'Source data'!BA116/'Source data'!AY116-1)</f>
        <v/>
      </c>
      <c r="E117" s="14" t="str">
        <f>IF(OR('Source data'!AZ116="",'Source data'!AZ116=0,'Source data'!BB116=""),"",'Source data'!BB116/'Source data'!AZ116-1)</f>
        <v/>
      </c>
      <c r="F117" s="14" t="str">
        <f>IF(OR('Source data'!BA116="",'Source data'!BA116=0,'Source data'!BC116=""),"",'Source data'!BC116/'Source data'!BA116-1)</f>
        <v/>
      </c>
      <c r="G117" s="14" t="str">
        <f>IF(OR('Source data'!BB116="",'Source data'!BB116=0,'Source data'!BD116=""),"",'Source data'!BD116/'Source data'!BB116-1)</f>
        <v/>
      </c>
      <c r="H117" s="14">
        <f>IF(OR('Source data'!BC116="",'Source data'!BC116=0,'Source data'!BE116=""),"",'Source data'!BE116/'Source data'!BC116-1)</f>
        <v>-1</v>
      </c>
      <c r="I117" s="14">
        <f>IF(OR('Source data'!BD116="",'Source data'!BD116=0,'Source data'!BF116=""),"",'Source data'!BF116/'Source data'!BD116-1)</f>
        <v>-0.5</v>
      </c>
      <c r="J117" s="14" t="str">
        <f>IF(OR('Source data'!BE116="",'Source data'!BE116=0,'Source data'!BG116=""),"",'Source data'!BG116/'Source data'!BE116-1)</f>
        <v/>
      </c>
      <c r="K117" s="14" t="str">
        <f>IF(OR('Source data'!BF116="",'Source data'!BF116=0,'Source data'!BH116=""),"",'Source data'!BH116/'Source data'!BF116-1)</f>
        <v/>
      </c>
    </row>
    <row r="118" spans="1:11">
      <c r="A118" s="10" t="s">
        <v>163</v>
      </c>
      <c r="B118" s="14" t="str">
        <f>IF(OR('Source data'!AW117="",'Source data'!AW117=0,'Source data'!AY117=""),"",'Source data'!AY117/'Source data'!AW117-1)</f>
        <v/>
      </c>
      <c r="C118" s="14" t="str">
        <f>IF(OR('Source data'!AX117="",'Source data'!AX117=0,'Source data'!AZ117=""),"",'Source data'!AZ117/'Source data'!AX117-1)</f>
        <v/>
      </c>
      <c r="D118" s="14" t="str">
        <f>IF(OR('Source data'!AY117="",'Source data'!AY117=0,'Source data'!BA117=""),"",'Source data'!BA117/'Source data'!AY117-1)</f>
        <v/>
      </c>
      <c r="E118" s="14" t="str">
        <f>IF(OR('Source data'!AZ117="",'Source data'!AZ117=0,'Source data'!BB117=""),"",'Source data'!BB117/'Source data'!AZ117-1)</f>
        <v/>
      </c>
      <c r="F118" s="14" t="str">
        <f>IF(OR('Source data'!BA117="",'Source data'!BA117=0,'Source data'!BC117=""),"",'Source data'!BC117/'Source data'!BA117-1)</f>
        <v/>
      </c>
      <c r="G118" s="14" t="str">
        <f>IF(OR('Source data'!BB117="",'Source data'!BB117=0,'Source data'!BD117=""),"",'Source data'!BD117/'Source data'!BB117-1)</f>
        <v/>
      </c>
      <c r="H118" s="14">
        <f>IF(OR('Source data'!BC117="",'Source data'!BC117=0,'Source data'!BE117=""),"",'Source data'!BE117/'Source data'!BC117-1)</f>
        <v>0</v>
      </c>
      <c r="I118" s="14">
        <f>IF(OR('Source data'!BD117="",'Source data'!BD117=0,'Source data'!BF117=""),"",'Source data'!BF117/'Source data'!BD117-1)</f>
        <v>-0.77777777777777779</v>
      </c>
      <c r="J118" s="14">
        <f>IF(OR('Source data'!BE117="",'Source data'!BE117=0,'Source data'!BG117=""),"",'Source data'!BG117/'Source data'!BE117-1)</f>
        <v>1.25</v>
      </c>
      <c r="K118" s="14" t="str">
        <f>IF(OR('Source data'!BF117="",'Source data'!BF117=0,'Source data'!BH117=""),"",'Source data'!BH117/'Source data'!BF117-1)</f>
        <v/>
      </c>
    </row>
    <row r="119" spans="1:11">
      <c r="A119" s="10" t="s">
        <v>164</v>
      </c>
      <c r="B119" s="14" t="str">
        <f>IF(OR('Source data'!AW118="",'Source data'!AW118=0,'Source data'!AY118=""),"",'Source data'!AY118/'Source data'!AW118-1)</f>
        <v/>
      </c>
      <c r="C119" s="14" t="str">
        <f>IF(OR('Source data'!AX118="",'Source data'!AX118=0,'Source data'!AZ118=""),"",'Source data'!AZ118/'Source data'!AX118-1)</f>
        <v/>
      </c>
      <c r="D119" s="14" t="str">
        <f>IF(OR('Source data'!AY118="",'Source data'!AY118=0,'Source data'!BA118=""),"",'Source data'!BA118/'Source data'!AY118-1)</f>
        <v/>
      </c>
      <c r="E119" s="14">
        <f>IF(OR('Source data'!AZ118="",'Source data'!AZ118=0,'Source data'!BB118=""),"",'Source data'!BB118/'Source data'!AZ118-1)</f>
        <v>-0.66666666666666674</v>
      </c>
      <c r="F119" s="14" t="str">
        <f>IF(OR('Source data'!BA118="",'Source data'!BA118=0,'Source data'!BC118=""),"",'Source data'!BC118/'Source data'!BA118-1)</f>
        <v/>
      </c>
      <c r="G119" s="14">
        <f>IF(OR('Source data'!BB118="",'Source data'!BB118=0,'Source data'!BD118=""),"",'Source data'!BD118/'Source data'!BB118-1)</f>
        <v>4</v>
      </c>
      <c r="H119" s="14" t="str">
        <f>IF(OR('Source data'!BC118="",'Source data'!BC118=0,'Source data'!BE118=""),"",'Source data'!BE118/'Source data'!BC118-1)</f>
        <v/>
      </c>
      <c r="I119" s="14" t="str">
        <f>IF(OR('Source data'!BD118="",'Source data'!BD118=0,'Source data'!BF118=""),"",'Source data'!BF118/'Source data'!BD118-1)</f>
        <v/>
      </c>
      <c r="J119" s="14">
        <f>IF(OR('Source data'!BE118="",'Source data'!BE118=0,'Source data'!BG118=""),"",'Source data'!BG118/'Source data'!BE118-1)</f>
        <v>1</v>
      </c>
      <c r="K119" s="14" t="str">
        <f>IF(OR('Source data'!BF118="",'Source data'!BF118=0,'Source data'!BH118=""),"",'Source data'!BH118/'Source data'!BF118-1)</f>
        <v/>
      </c>
    </row>
    <row r="120" spans="1:11">
      <c r="A120" s="10" t="s">
        <v>165</v>
      </c>
      <c r="B120" s="14" t="str">
        <f>IF(OR('Source data'!AW119="",'Source data'!AW119=0,'Source data'!AY119=""),"",'Source data'!AY119/'Source data'!AW119-1)</f>
        <v/>
      </c>
      <c r="C120" s="14" t="str">
        <f>IF(OR('Source data'!AX119="",'Source data'!AX119=0,'Source data'!AZ119=""),"",'Source data'!AZ119/'Source data'!AX119-1)</f>
        <v/>
      </c>
      <c r="D120" s="14" t="str">
        <f>IF(OR('Source data'!AY119="",'Source data'!AY119=0,'Source data'!BA119=""),"",'Source data'!BA119/'Source data'!AY119-1)</f>
        <v/>
      </c>
      <c r="E120" s="14" t="str">
        <f>IF(OR('Source data'!AZ119="",'Source data'!AZ119=0,'Source data'!BB119=""),"",'Source data'!BB119/'Source data'!AZ119-1)</f>
        <v/>
      </c>
      <c r="F120" s="14" t="str">
        <f>IF(OR('Source data'!BA119="",'Source data'!BA119=0,'Source data'!BC119=""),"",'Source data'!BC119/'Source data'!BA119-1)</f>
        <v/>
      </c>
      <c r="G120" s="14" t="str">
        <f>IF(OR('Source data'!BB119="",'Source data'!BB119=0,'Source data'!BD119=""),"",'Source data'!BD119/'Source data'!BB119-1)</f>
        <v/>
      </c>
      <c r="H120" s="14">
        <f>IF(OR('Source data'!BC119="",'Source data'!BC119=0,'Source data'!BE119=""),"",'Source data'!BE119/'Source data'!BC119-1)</f>
        <v>0.5</v>
      </c>
      <c r="I120" s="14">
        <f>IF(OR('Source data'!BD119="",'Source data'!BD119=0,'Source data'!BF119=""),"",'Source data'!BF119/'Source data'!BD119-1)</f>
        <v>-0.81818181818181812</v>
      </c>
      <c r="J120" s="14">
        <f>IF(OR('Source data'!BE119="",'Source data'!BE119=0,'Source data'!BG119=""),"",'Source data'!BG119/'Source data'!BE119-1)</f>
        <v>1</v>
      </c>
      <c r="K120" s="14" t="str">
        <f>IF(OR('Source data'!BF119="",'Source data'!BF119=0,'Source data'!BH119=""),"",'Source data'!BH119/'Source data'!BF119-1)</f>
        <v/>
      </c>
    </row>
    <row r="121" spans="1:11">
      <c r="A121" s="10" t="s">
        <v>166</v>
      </c>
      <c r="B121" s="14">
        <f>IF(OR('Source data'!AW120="",'Source data'!AW120=0,'Source data'!AY120=""),"",'Source data'!AY120/'Source data'!AW120-1)</f>
        <v>0</v>
      </c>
      <c r="C121" s="14">
        <f>IF(OR('Source data'!AX120="",'Source data'!AX120=0,'Source data'!AZ120=""),"",'Source data'!AZ120/'Source data'!AX120-1)</f>
        <v>2</v>
      </c>
      <c r="D121" s="14">
        <f>IF(OR('Source data'!AY120="",'Source data'!AY120=0,'Source data'!BA120=""),"",'Source data'!BA120/'Source data'!AY120-1)</f>
        <v>0</v>
      </c>
      <c r="E121" s="14">
        <f>IF(OR('Source data'!AZ120="",'Source data'!AZ120=0,'Source data'!BB120=""),"",'Source data'!BB120/'Source data'!AZ120-1)</f>
        <v>-0.66666666666666674</v>
      </c>
      <c r="F121" s="14">
        <f>IF(OR('Source data'!BA120="",'Source data'!BA120=0,'Source data'!BC120=""),"",'Source data'!BC120/'Source data'!BA120-1)</f>
        <v>0</v>
      </c>
      <c r="G121" s="14">
        <f>IF(OR('Source data'!BB120="",'Source data'!BB120=0,'Source data'!BD120=""),"",'Source data'!BD120/'Source data'!BB120-1)</f>
        <v>17</v>
      </c>
      <c r="H121" s="14">
        <f>IF(OR('Source data'!BC120="",'Source data'!BC120=0,'Source data'!BE120=""),"",'Source data'!BE120/'Source data'!BC120-1)</f>
        <v>0.5</v>
      </c>
      <c r="I121" s="14">
        <f>IF(OR('Source data'!BD120="",'Source data'!BD120=0,'Source data'!BF120=""),"",'Source data'!BF120/'Source data'!BD120-1)</f>
        <v>-0.83333333333333337</v>
      </c>
      <c r="J121" s="14">
        <f>IF(OR('Source data'!BE120="",'Source data'!BE120=0,'Source data'!BG120=""),"",'Source data'!BG120/'Source data'!BE120-1)</f>
        <v>2</v>
      </c>
      <c r="K121" s="14" t="str">
        <f>IF(OR('Source data'!BF120="",'Source data'!BF120=0,'Source data'!BH120=""),"",'Source data'!BH120/'Source data'!BF120-1)</f>
        <v/>
      </c>
    </row>
    <row r="122" spans="1:11">
      <c r="A122" s="10" t="s">
        <v>167</v>
      </c>
      <c r="B122" s="14" t="str">
        <f>IF(OR('Source data'!AW121="",'Source data'!AW121=0,'Source data'!AY121=""),"",'Source data'!AY121/'Source data'!AW121-1)</f>
        <v/>
      </c>
      <c r="C122" s="14" t="str">
        <f>IF(OR('Source data'!AX121="",'Source data'!AX121=0,'Source data'!AZ121=""),"",'Source data'!AZ121/'Source data'!AX121-1)</f>
        <v/>
      </c>
      <c r="D122" s="14" t="str">
        <f>IF(OR('Source data'!AY121="",'Source data'!AY121=0,'Source data'!BA121=""),"",'Source data'!BA121/'Source data'!AY121-1)</f>
        <v/>
      </c>
      <c r="E122" s="14">
        <f>IF(OR('Source data'!AZ121="",'Source data'!AZ121=0,'Source data'!BB121=""),"",'Source data'!BB121/'Source data'!AZ121-1)</f>
        <v>-0.66666666666666674</v>
      </c>
      <c r="F122" s="14" t="str">
        <f>IF(OR('Source data'!BA121="",'Source data'!BA121=0,'Source data'!BC121=""),"",'Source data'!BC121/'Source data'!BA121-1)</f>
        <v/>
      </c>
      <c r="G122" s="14">
        <f>IF(OR('Source data'!BB121="",'Source data'!BB121=0,'Source data'!BD121=""),"",'Source data'!BD121/'Source data'!BB121-1)</f>
        <v>4</v>
      </c>
      <c r="H122" s="14">
        <f>IF(OR('Source data'!BC121="",'Source data'!BC121=0,'Source data'!BE121=""),"",'Source data'!BE121/'Source data'!BC121-1)</f>
        <v>-0.66666666666666674</v>
      </c>
      <c r="I122" s="14" t="str">
        <f>IF(OR('Source data'!BD121="",'Source data'!BD121=0,'Source data'!BF121=""),"",'Source data'!BF121/'Source data'!BD121-1)</f>
        <v/>
      </c>
      <c r="J122" s="14">
        <f>IF(OR('Source data'!BE121="",'Source data'!BE121=0,'Source data'!BG121=""),"",'Source data'!BG121/'Source data'!BE121-1)</f>
        <v>2</v>
      </c>
      <c r="K122" s="14" t="str">
        <f>IF(OR('Source data'!BF121="",'Source data'!BF121=0,'Source data'!BH121=""),"",'Source data'!BH121/'Source data'!BF121-1)</f>
        <v/>
      </c>
    </row>
    <row r="123" spans="1:11">
      <c r="A123" s="10" t="s">
        <v>168</v>
      </c>
      <c r="B123" s="14" t="str">
        <f>IF(OR('Source data'!AW122="",'Source data'!AW122=0,'Source data'!AY122=""),"",'Source data'!AY122/'Source data'!AW122-1)</f>
        <v/>
      </c>
      <c r="C123" s="14">
        <f>IF(OR('Source data'!AX122="",'Source data'!AX122=0,'Source data'!AZ122=""),"",'Source data'!AZ122/'Source data'!AX122-1)</f>
        <v>2</v>
      </c>
      <c r="D123" s="14" t="str">
        <f>IF(OR('Source data'!AY122="",'Source data'!AY122=0,'Source data'!BA122=""),"",'Source data'!BA122/'Source data'!AY122-1)</f>
        <v/>
      </c>
      <c r="E123" s="14">
        <f>IF(OR('Source data'!AZ122="",'Source data'!AZ122=0,'Source data'!BB122=""),"",'Source data'!BB122/'Source data'!AZ122-1)</f>
        <v>-0.66666666666666674</v>
      </c>
      <c r="F123" s="14">
        <f>IF(OR('Source data'!BA122="",'Source data'!BA122=0,'Source data'!BC122=""),"",'Source data'!BC122/'Source data'!BA122-1)</f>
        <v>0</v>
      </c>
      <c r="G123" s="14">
        <f>IF(OR('Source data'!BB122="",'Source data'!BB122=0,'Source data'!BD122=""),"",'Source data'!BD122/'Source data'!BB122-1)</f>
        <v>5</v>
      </c>
      <c r="H123" s="14">
        <f>IF(OR('Source data'!BC122="",'Source data'!BC122=0,'Source data'!BE122=""),"",'Source data'!BE122/'Source data'!BC122-1)</f>
        <v>0</v>
      </c>
      <c r="I123" s="14">
        <f>IF(OR('Source data'!BD122="",'Source data'!BD122=0,'Source data'!BF122=""),"",'Source data'!BF122/'Source data'!BD122-1)</f>
        <v>-0.83333333333333337</v>
      </c>
      <c r="J123" s="14">
        <f>IF(OR('Source data'!BE122="",'Source data'!BE122=0,'Source data'!BG122=""),"",'Source data'!BG122/'Source data'!BE122-1)</f>
        <v>3</v>
      </c>
      <c r="K123" s="14" t="str">
        <f>IF(OR('Source data'!BF122="",'Source data'!BF122=0,'Source data'!BH122=""),"",'Source data'!BH122/'Source data'!BF122-1)</f>
        <v/>
      </c>
    </row>
    <row r="124" spans="1:11">
      <c r="A124" s="10" t="s">
        <v>169</v>
      </c>
      <c r="B124" s="14" t="str">
        <f>IF(OR('Source data'!AW123="",'Source data'!AW123=0,'Source data'!AY123=""),"",'Source data'!AY123/'Source data'!AW123-1)</f>
        <v/>
      </c>
      <c r="C124" s="14" t="str">
        <f>IF(OR('Source data'!AX123="",'Source data'!AX123=0,'Source data'!AZ123=""),"",'Source data'!AZ123/'Source data'!AX123-1)</f>
        <v/>
      </c>
      <c r="D124" s="14" t="str">
        <f>IF(OR('Source data'!AY123="",'Source data'!AY123=0,'Source data'!BA123=""),"",'Source data'!BA123/'Source data'!AY123-1)</f>
        <v/>
      </c>
      <c r="E124" s="14">
        <f>IF(OR('Source data'!AZ123="",'Source data'!AZ123=0,'Source data'!BB123=""),"",'Source data'!BB123/'Source data'!AZ123-1)</f>
        <v>-0.66666666666666674</v>
      </c>
      <c r="F124" s="14" t="str">
        <f>IF(OR('Source data'!BA123="",'Source data'!BA123=0,'Source data'!BC123=""),"",'Source data'!BC123/'Source data'!BA123-1)</f>
        <v/>
      </c>
      <c r="G124" s="14">
        <f>IF(OR('Source data'!BB123="",'Source data'!BB123=0,'Source data'!BD123=""),"",'Source data'!BD123/'Source data'!BB123-1)</f>
        <v>4</v>
      </c>
      <c r="H124" s="14" t="str">
        <f>IF(OR('Source data'!BC123="",'Source data'!BC123=0,'Source data'!BE123=""),"",'Source data'!BE123/'Source data'!BC123-1)</f>
        <v/>
      </c>
      <c r="I124" s="14">
        <f>IF(OR('Source data'!BD123="",'Source data'!BD123=0,'Source data'!BF123=""),"",'Source data'!BF123/'Source data'!BD123-1)</f>
        <v>-0.8</v>
      </c>
      <c r="J124" s="14">
        <f>IF(OR('Source data'!BE123="",'Source data'!BE123=0,'Source data'!BG123=""),"",'Source data'!BG123/'Source data'!BE123-1)</f>
        <v>4</v>
      </c>
      <c r="K124" s="14" t="str">
        <f>IF(OR('Source data'!BF123="",'Source data'!BF123=0,'Source data'!BH123=""),"",'Source data'!BH123/'Source data'!BF123-1)</f>
        <v/>
      </c>
    </row>
    <row r="125" spans="1:11">
      <c r="A125" s="10" t="s">
        <v>170</v>
      </c>
      <c r="B125" s="14" t="str">
        <f>IF(OR('Source data'!AW124="",'Source data'!AW124=0,'Source data'!AY124=""),"",'Source data'!AY124/'Source data'!AW124-1)</f>
        <v/>
      </c>
      <c r="C125" s="14">
        <f>IF(OR('Source data'!AX124="",'Source data'!AX124=0,'Source data'!AZ124=""),"",'Source data'!AZ124/'Source data'!AX124-1)</f>
        <v>1</v>
      </c>
      <c r="D125" s="14" t="str">
        <f>IF(OR('Source data'!AY124="",'Source data'!AY124=0,'Source data'!BA124=""),"",'Source data'!BA124/'Source data'!AY124-1)</f>
        <v/>
      </c>
      <c r="E125" s="14" t="str">
        <f>IF(OR('Source data'!AZ124="",'Source data'!AZ124=0,'Source data'!BB124=""),"",'Source data'!BB124/'Source data'!AZ124-1)</f>
        <v/>
      </c>
      <c r="F125" s="14" t="str">
        <f>IF(OR('Source data'!BA124="",'Source data'!BA124=0,'Source data'!BC124=""),"",'Source data'!BC124/'Source data'!BA124-1)</f>
        <v/>
      </c>
      <c r="G125" s="14" t="str">
        <f>IF(OR('Source data'!BB124="",'Source data'!BB124=0,'Source data'!BD124=""),"",'Source data'!BD124/'Source data'!BB124-1)</f>
        <v/>
      </c>
      <c r="H125" s="14" t="str">
        <f>IF(OR('Source data'!BC124="",'Source data'!BC124=0,'Source data'!BE124=""),"",'Source data'!BE124/'Source data'!BC124-1)</f>
        <v/>
      </c>
      <c r="I125" s="14" t="str">
        <f>IF(OR('Source data'!BD124="",'Source data'!BD124=0,'Source data'!BF124=""),"",'Source data'!BF124/'Source data'!BD124-1)</f>
        <v/>
      </c>
      <c r="J125" s="14" t="str">
        <f>IF(OR('Source data'!BE124="",'Source data'!BE124=0,'Source data'!BG124=""),"",'Source data'!BG124/'Source data'!BE124-1)</f>
        <v/>
      </c>
      <c r="K125" s="14" t="str">
        <f>IF(OR('Source data'!BF124="",'Source data'!BF124=0,'Source data'!BH124=""),"",'Source data'!BH124/'Source data'!BF124-1)</f>
        <v/>
      </c>
    </row>
    <row r="126" spans="1:11">
      <c r="A126" s="10" t="s">
        <v>171</v>
      </c>
      <c r="B126" s="14" t="str">
        <f>IF(OR('Source data'!AW125="",'Source data'!AW125=0,'Source data'!AY125=""),"",'Source data'!AY125/'Source data'!AW125-1)</f>
        <v/>
      </c>
      <c r="C126" s="14" t="str">
        <f>IF(OR('Source data'!AX125="",'Source data'!AX125=0,'Source data'!AZ125=""),"",'Source data'!AZ125/'Source data'!AX125-1)</f>
        <v/>
      </c>
      <c r="D126" s="14" t="str">
        <f>IF(OR('Source data'!AY125="",'Source data'!AY125=0,'Source data'!BA125=""),"",'Source data'!BA125/'Source data'!AY125-1)</f>
        <v/>
      </c>
      <c r="E126" s="14" t="str">
        <f>IF(OR('Source data'!AZ125="",'Source data'!AZ125=0,'Source data'!BB125=""),"",'Source data'!BB125/'Source data'!AZ125-1)</f>
        <v/>
      </c>
      <c r="F126" s="14" t="str">
        <f>IF(OR('Source data'!BA125="",'Source data'!BA125=0,'Source data'!BC125=""),"",'Source data'!BC125/'Source data'!BA125-1)</f>
        <v/>
      </c>
      <c r="G126" s="14" t="str">
        <f>IF(OR('Source data'!BB125="",'Source data'!BB125=0,'Source data'!BD125=""),"",'Source data'!BD125/'Source data'!BB125-1)</f>
        <v/>
      </c>
      <c r="H126" s="14">
        <f>IF(OR('Source data'!BC125="",'Source data'!BC125=0,'Source data'!BE125=""),"",'Source data'!BE125/'Source data'!BC125-1)</f>
        <v>-0.33333333333333337</v>
      </c>
      <c r="I126" s="14">
        <f>IF(OR('Source data'!BD125="",'Source data'!BD125=0,'Source data'!BF125=""),"",'Source data'!BF125/'Source data'!BD125-1)</f>
        <v>-0.75</v>
      </c>
      <c r="J126" s="14">
        <f>IF(OR('Source data'!BE125="",'Source data'!BE125=0,'Source data'!BG125=""),"",'Source data'!BG125/'Source data'!BE125-1)</f>
        <v>2</v>
      </c>
      <c r="K126" s="14" t="str">
        <f>IF(OR('Source data'!BF125="",'Source data'!BF125=0,'Source data'!BH125=""),"",'Source data'!BH125/'Source data'!BF125-1)</f>
        <v/>
      </c>
    </row>
    <row r="127" spans="1:11">
      <c r="A127" s="10" t="s">
        <v>172</v>
      </c>
      <c r="B127" s="14" t="str">
        <f>IF(OR('Source data'!AW126="",'Source data'!AW126=0,'Source data'!AY126=""),"",'Source data'!AY126/'Source data'!AW126-1)</f>
        <v/>
      </c>
      <c r="C127" s="14" t="str">
        <f>IF(OR('Source data'!AX126="",'Source data'!AX126=0,'Source data'!AZ126=""),"",'Source data'!AZ126/'Source data'!AX126-1)</f>
        <v/>
      </c>
      <c r="D127" s="14" t="str">
        <f>IF(OR('Source data'!AY126="",'Source data'!AY126=0,'Source data'!BA126=""),"",'Source data'!BA126/'Source data'!AY126-1)</f>
        <v/>
      </c>
      <c r="E127" s="14">
        <f>IF(OR('Source data'!AZ126="",'Source data'!AZ126=0,'Source data'!BB126=""),"",'Source data'!BB126/'Source data'!AZ126-1)</f>
        <v>0</v>
      </c>
      <c r="F127" s="14" t="str">
        <f>IF(OR('Source data'!BA126="",'Source data'!BA126=0,'Source data'!BC126=""),"",'Source data'!BC126/'Source data'!BA126-1)</f>
        <v/>
      </c>
      <c r="G127" s="14">
        <f>IF(OR('Source data'!BB126="",'Source data'!BB126=0,'Source data'!BD126=""),"",'Source data'!BD126/'Source data'!BB126-1)</f>
        <v>5</v>
      </c>
      <c r="H127" s="14">
        <f>IF(OR('Source data'!BC126="",'Source data'!BC126=0,'Source data'!BE126=""),"",'Source data'!BE126/'Source data'!BC126-1)</f>
        <v>0.66666666666666674</v>
      </c>
      <c r="I127" s="14">
        <f>IF(OR('Source data'!BD126="",'Source data'!BD126=0,'Source data'!BF126=""),"",'Source data'!BF126/'Source data'!BD126-1)</f>
        <v>-0.58333333333333326</v>
      </c>
      <c r="J127" s="14">
        <f>IF(OR('Source data'!BE126="",'Source data'!BE126=0,'Source data'!BG126=""),"",'Source data'!BG126/'Source data'!BE126-1)</f>
        <v>2</v>
      </c>
      <c r="K127" s="14" t="str">
        <f>IF(OR('Source data'!BF126="",'Source data'!BF126=0,'Source data'!BH126=""),"",'Source data'!BH126/'Source data'!BF126-1)</f>
        <v/>
      </c>
    </row>
    <row r="128" spans="1:11">
      <c r="A128" s="10" t="s">
        <v>173</v>
      </c>
      <c r="B128" s="14" t="str">
        <f>IF(OR('Source data'!AW127="",'Source data'!AW127=0,'Source data'!AY127=""),"",'Source data'!AY127/'Source data'!AW127-1)</f>
        <v/>
      </c>
      <c r="C128" s="14" t="str">
        <f>IF(OR('Source data'!AX127="",'Source data'!AX127=0,'Source data'!AZ127=""),"",'Source data'!AZ127/'Source data'!AX127-1)</f>
        <v/>
      </c>
      <c r="D128" s="14" t="str">
        <f>IF(OR('Source data'!AY127="",'Source data'!AY127=0,'Source data'!BA127=""),"",'Source data'!BA127/'Source data'!AY127-1)</f>
        <v/>
      </c>
      <c r="E128" s="14" t="str">
        <f>IF(OR('Source data'!AZ127="",'Source data'!AZ127=0,'Source data'!BB127=""),"",'Source data'!BB127/'Source data'!AZ127-1)</f>
        <v/>
      </c>
      <c r="F128" s="14" t="str">
        <f>IF(OR('Source data'!BA127="",'Source data'!BA127=0,'Source data'!BC127=""),"",'Source data'!BC127/'Source data'!BA127-1)</f>
        <v/>
      </c>
      <c r="G128" s="14" t="str">
        <f>IF(OR('Source data'!BB127="",'Source data'!BB127=0,'Source data'!BD127=""),"",'Source data'!BD127/'Source data'!BB127-1)</f>
        <v/>
      </c>
      <c r="H128" s="14" t="str">
        <f>IF(OR('Source data'!BC127="",'Source data'!BC127=0,'Source data'!BE127=""),"",'Source data'!BE127/'Source data'!BC127-1)</f>
        <v/>
      </c>
      <c r="I128" s="14" t="str">
        <f>IF(OR('Source data'!BD127="",'Source data'!BD127=0,'Source data'!BF127=""),"",'Source data'!BF127/'Source data'!BD127-1)</f>
        <v/>
      </c>
      <c r="J128" s="14">
        <f>IF(OR('Source data'!BE127="",'Source data'!BE127=0,'Source data'!BG127=""),"",'Source data'!BG127/'Source data'!BE127-1)</f>
        <v>1</v>
      </c>
      <c r="K128" s="14" t="str">
        <f>IF(OR('Source data'!BF127="",'Source data'!BF127=0,'Source data'!BH127=""),"",'Source data'!BH127/'Source data'!BF127-1)</f>
        <v/>
      </c>
    </row>
    <row r="129" spans="1:11">
      <c r="A129" s="10" t="s">
        <v>174</v>
      </c>
      <c r="B129" s="14" t="str">
        <f>IF(OR('Source data'!AW128="",'Source data'!AW128=0,'Source data'!AY128=""),"",'Source data'!AY128/'Source data'!AW128-1)</f>
        <v/>
      </c>
      <c r="C129" s="14" t="str">
        <f>IF(OR('Source data'!AX128="",'Source data'!AX128=0,'Source data'!AZ128=""),"",'Source data'!AZ128/'Source data'!AX128-1)</f>
        <v/>
      </c>
      <c r="D129" s="14" t="str">
        <f>IF(OR('Source data'!AY128="",'Source data'!AY128=0,'Source data'!BA128=""),"",'Source data'!BA128/'Source data'!AY128-1)</f>
        <v/>
      </c>
      <c r="E129" s="14">
        <f>IF(OR('Source data'!AZ128="",'Source data'!AZ128=0,'Source data'!BB128=""),"",'Source data'!BB128/'Source data'!AZ128-1)</f>
        <v>-0.5</v>
      </c>
      <c r="F129" s="14" t="str">
        <f>IF(OR('Source data'!BA128="",'Source data'!BA128=0,'Source data'!BC128=""),"",'Source data'!BC128/'Source data'!BA128-1)</f>
        <v/>
      </c>
      <c r="G129" s="14">
        <f>IF(OR('Source data'!BB128="",'Source data'!BB128=0,'Source data'!BD128=""),"",'Source data'!BD128/'Source data'!BB128-1)</f>
        <v>7</v>
      </c>
      <c r="H129" s="14">
        <f>IF(OR('Source data'!BC128="",'Source data'!BC128=0,'Source data'!BE128=""),"",'Source data'!BE128/'Source data'!BC128-1)</f>
        <v>2</v>
      </c>
      <c r="I129" s="14">
        <f>IF(OR('Source data'!BD128="",'Source data'!BD128=0,'Source data'!BF128=""),"",'Source data'!BF128/'Source data'!BD128-1)</f>
        <v>-0.5</v>
      </c>
      <c r="J129" s="14">
        <f>IF(OR('Source data'!BE128="",'Source data'!BE128=0,'Source data'!BG128=""),"",'Source data'!BG128/'Source data'!BE128-1)</f>
        <v>1.3333333333333335</v>
      </c>
      <c r="K129" s="14" t="str">
        <f>IF(OR('Source data'!BF128="",'Source data'!BF128=0,'Source data'!BH128=""),"",'Source data'!BH128/'Source data'!BF128-1)</f>
        <v/>
      </c>
    </row>
    <row r="130" spans="1:11">
      <c r="A130" s="10" t="s">
        <v>175</v>
      </c>
      <c r="B130" s="14" t="str">
        <f>IF(OR('Source data'!AW129="",'Source data'!AW129=0,'Source data'!AY129=""),"",'Source data'!AY129/'Source data'!AW129-1)</f>
        <v/>
      </c>
      <c r="C130" s="14" t="str">
        <f>IF(OR('Source data'!AX129="",'Source data'!AX129=0,'Source data'!AZ129=""),"",'Source data'!AZ129/'Source data'!AX129-1)</f>
        <v/>
      </c>
      <c r="D130" s="14" t="str">
        <f>IF(OR('Source data'!AY129="",'Source data'!AY129=0,'Source data'!BA129=""),"",'Source data'!BA129/'Source data'!AY129-1)</f>
        <v/>
      </c>
      <c r="E130" s="14" t="str">
        <f>IF(OR('Source data'!AZ129="",'Source data'!AZ129=0,'Source data'!BB129=""),"",'Source data'!BB129/'Source data'!AZ129-1)</f>
        <v/>
      </c>
      <c r="F130" s="14" t="str">
        <f>IF(OR('Source data'!BA129="",'Source data'!BA129=0,'Source data'!BC129=""),"",'Source data'!BC129/'Source data'!BA129-1)</f>
        <v/>
      </c>
      <c r="G130" s="14" t="str">
        <f>IF(OR('Source data'!BB129="",'Source data'!BB129=0,'Source data'!BD129=""),"",'Source data'!BD129/'Source data'!BB129-1)</f>
        <v/>
      </c>
      <c r="H130" s="14">
        <f>IF(OR('Source data'!BC129="",'Source data'!BC129=0,'Source data'!BE129=""),"",'Source data'!BE129/'Source data'!BC129-1)</f>
        <v>0</v>
      </c>
      <c r="I130" s="14">
        <f>IF(OR('Source data'!BD129="",'Source data'!BD129=0,'Source data'!BF129=""),"",'Source data'!BF129/'Source data'!BD129-1)</f>
        <v>-0.5</v>
      </c>
      <c r="J130" s="14">
        <f>IF(OR('Source data'!BE129="",'Source data'!BE129=0,'Source data'!BG129=""),"",'Source data'!BG129/'Source data'!BE129-1)</f>
        <v>1</v>
      </c>
      <c r="K130" s="14" t="str">
        <f>IF(OR('Source data'!BF129="",'Source data'!BF129=0,'Source data'!BH129=""),"",'Source data'!BH129/'Source data'!BF129-1)</f>
        <v/>
      </c>
    </row>
    <row r="131" spans="1:11">
      <c r="A131" s="10" t="s">
        <v>176</v>
      </c>
      <c r="B131" s="14" t="str">
        <f>IF(OR('Source data'!AW130="",'Source data'!AW130=0,'Source data'!AY130=""),"",'Source data'!AY130/'Source data'!AW130-1)</f>
        <v/>
      </c>
      <c r="C131" s="14" t="str">
        <f>IF(OR('Source data'!AX130="",'Source data'!AX130=0,'Source data'!AZ130=""),"",'Source data'!AZ130/'Source data'!AX130-1)</f>
        <v/>
      </c>
      <c r="D131" s="14" t="str">
        <f>IF(OR('Source data'!AY130="",'Source data'!AY130=0,'Source data'!BA130=""),"",'Source data'!BA130/'Source data'!AY130-1)</f>
        <v/>
      </c>
      <c r="E131" s="14" t="str">
        <f>IF(OR('Source data'!AZ130="",'Source data'!AZ130=0,'Source data'!BB130=""),"",'Source data'!BB130/'Source data'!AZ130-1)</f>
        <v/>
      </c>
      <c r="F131" s="14" t="str">
        <f>IF(OR('Source data'!BA130="",'Source data'!BA130=0,'Source data'!BC130=""),"",'Source data'!BC130/'Source data'!BA130-1)</f>
        <v/>
      </c>
      <c r="G131" s="14" t="str">
        <f>IF(OR('Source data'!BB130="",'Source data'!BB130=0,'Source data'!BD130=""),"",'Source data'!BD130/'Source data'!BB130-1)</f>
        <v/>
      </c>
      <c r="H131" s="14">
        <f>IF(OR('Source data'!BC130="",'Source data'!BC130=0,'Source data'!BE130=""),"",'Source data'!BE130/'Source data'!BC130-1)</f>
        <v>0</v>
      </c>
      <c r="I131" s="14">
        <f>IF(OR('Source data'!BD130="",'Source data'!BD130=0,'Source data'!BF130=""),"",'Source data'!BF130/'Source data'!BD130-1)</f>
        <v>-0.66666666666666674</v>
      </c>
      <c r="J131" s="14">
        <f>IF(OR('Source data'!BE130="",'Source data'!BE130=0,'Source data'!BG130=""),"",'Source data'!BG130/'Source data'!BE130-1)</f>
        <v>5</v>
      </c>
      <c r="K131" s="14" t="str">
        <f>IF(OR('Source data'!BF130="",'Source data'!BF130=0,'Source data'!BH130=""),"",'Source data'!BH130/'Source data'!BF130-1)</f>
        <v/>
      </c>
    </row>
    <row r="132" spans="1:11">
      <c r="A132" s="10" t="s">
        <v>177</v>
      </c>
      <c r="B132" s="14" t="str">
        <f>IF(OR('Source data'!AW131="",'Source data'!AW131=0,'Source data'!AY131=""),"",'Source data'!AY131/'Source data'!AW131-1)</f>
        <v/>
      </c>
      <c r="C132" s="14" t="str">
        <f>IF(OR('Source data'!AX131="",'Source data'!AX131=0,'Source data'!AZ131=""),"",'Source data'!AZ131/'Source data'!AX131-1)</f>
        <v/>
      </c>
      <c r="D132" s="14" t="str">
        <f>IF(OR('Source data'!AY131="",'Source data'!AY131=0,'Source data'!BA131=""),"",'Source data'!BA131/'Source data'!AY131-1)</f>
        <v/>
      </c>
      <c r="E132" s="14" t="str">
        <f>IF(OR('Source data'!AZ131="",'Source data'!AZ131=0,'Source data'!BB131=""),"",'Source data'!BB131/'Source data'!AZ131-1)</f>
        <v/>
      </c>
      <c r="F132" s="14" t="str">
        <f>IF(OR('Source data'!BA131="",'Source data'!BA131=0,'Source data'!BC131=""),"",'Source data'!BC131/'Source data'!BA131-1)</f>
        <v/>
      </c>
      <c r="G132" s="14" t="str">
        <f>IF(OR('Source data'!BB131="",'Source data'!BB131=0,'Source data'!BD131=""),"",'Source data'!BD131/'Source data'!BB131-1)</f>
        <v/>
      </c>
      <c r="H132" s="14" t="str">
        <f>IF(OR('Source data'!BC131="",'Source data'!BC131=0,'Source data'!BE131=""),"",'Source data'!BE131/'Source data'!BC131-1)</f>
        <v/>
      </c>
      <c r="I132" s="14" t="str">
        <f>IF(OR('Source data'!BD131="",'Source data'!BD131=0,'Source data'!BF131=""),"",'Source data'!BF131/'Source data'!BD131-1)</f>
        <v/>
      </c>
      <c r="J132" s="14" t="str">
        <f>IF(OR('Source data'!BE131="",'Source data'!BE131=0,'Source data'!BG131=""),"",'Source data'!BG131/'Source data'!BE131-1)</f>
        <v/>
      </c>
      <c r="K132" s="14" t="str">
        <f>IF(OR('Source data'!BF131="",'Source data'!BF131=0,'Source data'!BH131=""),"",'Source data'!BH131/'Source data'!BF131-1)</f>
        <v/>
      </c>
    </row>
    <row r="133" spans="1:11">
      <c r="A133" s="10" t="s">
        <v>178</v>
      </c>
      <c r="B133" s="14" t="str">
        <f>IF(OR('Source data'!AW132="",'Source data'!AW132=0,'Source data'!AY132=""),"",'Source data'!AY132/'Source data'!AW132-1)</f>
        <v/>
      </c>
      <c r="C133" s="14" t="str">
        <f>IF(OR('Source data'!AX132="",'Source data'!AX132=0,'Source data'!AZ132=""),"",'Source data'!AZ132/'Source data'!AX132-1)</f>
        <v/>
      </c>
      <c r="D133" s="14" t="str">
        <f>IF(OR('Source data'!AY132="",'Source data'!AY132=0,'Source data'!BA132=""),"",'Source data'!BA132/'Source data'!AY132-1)</f>
        <v/>
      </c>
      <c r="E133" s="14" t="str">
        <f>IF(OR('Source data'!AZ132="",'Source data'!AZ132=0,'Source data'!BB132=""),"",'Source data'!BB132/'Source data'!AZ132-1)</f>
        <v/>
      </c>
      <c r="F133" s="14" t="str">
        <f>IF(OR('Source data'!BA132="",'Source data'!BA132=0,'Source data'!BC132=""),"",'Source data'!BC132/'Source data'!BA132-1)</f>
        <v/>
      </c>
      <c r="G133" s="14" t="str">
        <f>IF(OR('Source data'!BB132="",'Source data'!BB132=0,'Source data'!BD132=""),"",'Source data'!BD132/'Source data'!BB132-1)</f>
        <v/>
      </c>
      <c r="H133" s="14" t="str">
        <f>IF(OR('Source data'!BC132="",'Source data'!BC132=0,'Source data'!BE132=""),"",'Source data'!BE132/'Source data'!BC132-1)</f>
        <v/>
      </c>
      <c r="I133" s="14">
        <f>IF(OR('Source data'!BD132="",'Source data'!BD132=0,'Source data'!BF132=""),"",'Source data'!BF132/'Source data'!BD132-1)</f>
        <v>-0.66666666666666674</v>
      </c>
      <c r="J133" s="14">
        <f>IF(OR('Source data'!BE132="",'Source data'!BE132=0,'Source data'!BG132=""),"",'Source data'!BG132/'Source data'!BE132-1)</f>
        <v>-0.5</v>
      </c>
      <c r="K133" s="14" t="str">
        <f>IF(OR('Source data'!BF132="",'Source data'!BF132=0,'Source data'!BH132=""),"",'Source data'!BH132/'Source data'!BF132-1)</f>
        <v/>
      </c>
    </row>
    <row r="134" spans="1:11">
      <c r="A134" s="10" t="s">
        <v>179</v>
      </c>
      <c r="B134" s="14" t="str">
        <f>IF(OR('Source data'!AW133="",'Source data'!AW133=0,'Source data'!AY133=""),"",'Source data'!AY133/'Source data'!AW133-1)</f>
        <v/>
      </c>
      <c r="C134" s="14" t="str">
        <f>IF(OR('Source data'!AX133="",'Source data'!AX133=0,'Source data'!AZ133=""),"",'Source data'!AZ133/'Source data'!AX133-1)</f>
        <v/>
      </c>
      <c r="D134" s="14" t="str">
        <f>IF(OR('Source data'!AY133="",'Source data'!AY133=0,'Source data'!BA133=""),"",'Source data'!BA133/'Source data'!AY133-1)</f>
        <v/>
      </c>
      <c r="E134" s="14">
        <f>IF(OR('Source data'!AZ133="",'Source data'!AZ133=0,'Source data'!BB133=""),"",'Source data'!BB133/'Source data'!AZ133-1)</f>
        <v>-0.5</v>
      </c>
      <c r="F134" s="14" t="str">
        <f>IF(OR('Source data'!BA133="",'Source data'!BA133=0,'Source data'!BC133=""),"",'Source data'!BC133/'Source data'!BA133-1)</f>
        <v/>
      </c>
      <c r="G134" s="14">
        <f>IF(OR('Source data'!BB133="",'Source data'!BB133=0,'Source data'!BD133=""),"",'Source data'!BD133/'Source data'!BB133-1)</f>
        <v>7</v>
      </c>
      <c r="H134" s="14" t="str">
        <f>IF(OR('Source data'!BC133="",'Source data'!BC133=0,'Source data'!BE133=""),"",'Source data'!BE133/'Source data'!BC133-1)</f>
        <v/>
      </c>
      <c r="I134" s="14">
        <f>IF(OR('Source data'!BD133="",'Source data'!BD133=0,'Source data'!BF133=""),"",'Source data'!BF133/'Source data'!BD133-1)</f>
        <v>-0.75</v>
      </c>
      <c r="J134" s="14">
        <f>IF(OR('Source data'!BE133="",'Source data'!BE133=0,'Source data'!BG133=""),"",'Source data'!BG133/'Source data'!BE133-1)</f>
        <v>1.3333333333333335</v>
      </c>
      <c r="K134" s="14" t="str">
        <f>IF(OR('Source data'!BF133="",'Source data'!BF133=0,'Source data'!BH133=""),"",'Source data'!BH133/'Source data'!BF133-1)</f>
        <v/>
      </c>
    </row>
    <row r="135" spans="1:11">
      <c r="A135" s="10" t="s">
        <v>180</v>
      </c>
      <c r="B135" s="14" t="str">
        <f>IF(OR('Source data'!AW134="",'Source data'!AW134=0,'Source data'!AY134=""),"",'Source data'!AY134/'Source data'!AW134-1)</f>
        <v/>
      </c>
      <c r="C135" s="14" t="str">
        <f>IF(OR('Source data'!AX134="",'Source data'!AX134=0,'Source data'!AZ134=""),"",'Source data'!AZ134/'Source data'!AX134-1)</f>
        <v/>
      </c>
      <c r="D135" s="14" t="str">
        <f>IF(OR('Source data'!AY134="",'Source data'!AY134=0,'Source data'!BA134=""),"",'Source data'!BA134/'Source data'!AY134-1)</f>
        <v/>
      </c>
      <c r="E135" s="14">
        <f>IF(OR('Source data'!AZ134="",'Source data'!AZ134=0,'Source data'!BB134=""),"",'Source data'!BB134/'Source data'!AZ134-1)</f>
        <v>0</v>
      </c>
      <c r="F135" s="14" t="str">
        <f>IF(OR('Source data'!BA134="",'Source data'!BA134=0,'Source data'!BC134=""),"",'Source data'!BC134/'Source data'!BA134-1)</f>
        <v/>
      </c>
      <c r="G135" s="14">
        <f>IF(OR('Source data'!BB134="",'Source data'!BB134=0,'Source data'!BD134=""),"",'Source data'!BD134/'Source data'!BB134-1)</f>
        <v>4.5</v>
      </c>
      <c r="H135" s="14">
        <f>IF(OR('Source data'!BC134="",'Source data'!BC134=0,'Source data'!BE134=""),"",'Source data'!BE134/'Source data'!BC134-1)</f>
        <v>4</v>
      </c>
      <c r="I135" s="14">
        <f>IF(OR('Source data'!BD134="",'Source data'!BD134=0,'Source data'!BF134=""),"",'Source data'!BF134/'Source data'!BD134-1)</f>
        <v>-0.45454545454545459</v>
      </c>
      <c r="J135" s="14">
        <f>IF(OR('Source data'!BE134="",'Source data'!BE134=0,'Source data'!BG134=""),"",'Source data'!BG134/'Source data'!BE134-1)</f>
        <v>3.8</v>
      </c>
      <c r="K135" s="14" t="str">
        <f>IF(OR('Source data'!BF134="",'Source data'!BF134=0,'Source data'!BH134=""),"",'Source data'!BH134/'Source data'!BF134-1)</f>
        <v/>
      </c>
    </row>
    <row r="136" spans="1:11">
      <c r="A136" s="10" t="s">
        <v>181</v>
      </c>
      <c r="B136" s="14" t="str">
        <f>IF(OR('Source data'!AW135="",'Source data'!AW135=0,'Source data'!AY135=""),"",'Source data'!AY135/'Source data'!AW135-1)</f>
        <v/>
      </c>
      <c r="C136" s="14" t="str">
        <f>IF(OR('Source data'!AX135="",'Source data'!AX135=0,'Source data'!AZ135=""),"",'Source data'!AZ135/'Source data'!AX135-1)</f>
        <v/>
      </c>
      <c r="D136" s="14" t="str">
        <f>IF(OR('Source data'!AY135="",'Source data'!AY135=0,'Source data'!BA135=""),"",'Source data'!BA135/'Source data'!AY135-1)</f>
        <v/>
      </c>
      <c r="E136" s="14" t="str">
        <f>IF(OR('Source data'!AZ135="",'Source data'!AZ135=0,'Source data'!BB135=""),"",'Source data'!BB135/'Source data'!AZ135-1)</f>
        <v/>
      </c>
      <c r="F136" s="14" t="str">
        <f>IF(OR('Source data'!BA135="",'Source data'!BA135=0,'Source data'!BC135=""),"",'Source data'!BC135/'Source data'!BA135-1)</f>
        <v/>
      </c>
      <c r="G136" s="14" t="str">
        <f>IF(OR('Source data'!BB135="",'Source data'!BB135=0,'Source data'!BD135=""),"",'Source data'!BD135/'Source data'!BB135-1)</f>
        <v/>
      </c>
      <c r="H136" s="14" t="str">
        <f>IF(OR('Source data'!BC135="",'Source data'!BC135=0,'Source data'!BE135=""),"",'Source data'!BE135/'Source data'!BC135-1)</f>
        <v/>
      </c>
      <c r="I136" s="14">
        <f>IF(OR('Source data'!BD135="",'Source data'!BD135=0,'Source data'!BF135=""),"",'Source data'!BF135/'Source data'!BD135-1)</f>
        <v>-0.7142857142857143</v>
      </c>
      <c r="J136" s="14">
        <f>IF(OR('Source data'!BE135="",'Source data'!BE135=0,'Source data'!BG135=""),"",'Source data'!BG135/'Source data'!BE135-1)</f>
        <v>0.19999999999999996</v>
      </c>
      <c r="K136" s="14" t="str">
        <f>IF(OR('Source data'!BF135="",'Source data'!BF135=0,'Source data'!BH135=""),"",'Source data'!BH135/'Source data'!BF135-1)</f>
        <v/>
      </c>
    </row>
    <row r="137" spans="1:11">
      <c r="A137" s="10" t="s">
        <v>182</v>
      </c>
      <c r="B137" s="14" t="str">
        <f>IF(OR('Source data'!AW136="",'Source data'!AW136=0,'Source data'!AY136=""),"",'Source data'!AY136/'Source data'!AW136-1)</f>
        <v/>
      </c>
      <c r="C137" s="14" t="str">
        <f>IF(OR('Source data'!AX136="",'Source data'!AX136=0,'Source data'!AZ136=""),"",'Source data'!AZ136/'Source data'!AX136-1)</f>
        <v/>
      </c>
      <c r="D137" s="14" t="str">
        <f>IF(OR('Source data'!AY136="",'Source data'!AY136=0,'Source data'!BA136=""),"",'Source data'!BA136/'Source data'!AY136-1)</f>
        <v/>
      </c>
      <c r="E137" s="14">
        <f>IF(OR('Source data'!AZ136="",'Source data'!AZ136=0,'Source data'!BB136=""),"",'Source data'!BB136/'Source data'!AZ136-1)</f>
        <v>0</v>
      </c>
      <c r="F137" s="14" t="str">
        <f>IF(OR('Source data'!BA136="",'Source data'!BA136=0,'Source data'!BC136=""),"",'Source data'!BC136/'Source data'!BA136-1)</f>
        <v/>
      </c>
      <c r="G137" s="14">
        <f>IF(OR('Source data'!BB136="",'Source data'!BB136=0,'Source data'!BD136=""),"",'Source data'!BD136/'Source data'!BB136-1)</f>
        <v>1.5</v>
      </c>
      <c r="H137" s="14" t="str">
        <f>IF(OR('Source data'!BC136="",'Source data'!BC136=0,'Source data'!BE136=""),"",'Source data'!BE136/'Source data'!BC136-1)</f>
        <v/>
      </c>
      <c r="I137" s="14">
        <f>IF(OR('Source data'!BD136="",'Source data'!BD136=0,'Source data'!BF136=""),"",'Source data'!BF136/'Source data'!BD136-1)</f>
        <v>-0.8</v>
      </c>
      <c r="J137" s="14">
        <f>IF(OR('Source data'!BE136="",'Source data'!BE136=0,'Source data'!BG136=""),"",'Source data'!BG136/'Source data'!BE136-1)</f>
        <v>2</v>
      </c>
      <c r="K137" s="14" t="str">
        <f>IF(OR('Source data'!BF136="",'Source data'!BF136=0,'Source data'!BH136=""),"",'Source data'!BH136/'Source data'!BF136-1)</f>
        <v/>
      </c>
    </row>
    <row r="138" spans="1:11">
      <c r="A138" s="10" t="s">
        <v>183</v>
      </c>
      <c r="B138" s="14" t="str">
        <f>IF(OR('Source data'!AW137="",'Source data'!AW137=0,'Source data'!AY137=""),"",'Source data'!AY137/'Source data'!AW137-1)</f>
        <v/>
      </c>
      <c r="C138" s="14" t="str">
        <f>IF(OR('Source data'!AX137="",'Source data'!AX137=0,'Source data'!AZ137=""),"",'Source data'!AZ137/'Source data'!AX137-1)</f>
        <v/>
      </c>
      <c r="D138" s="14">
        <f>IF(OR('Source data'!AY137="",'Source data'!AY137=0,'Source data'!BA137=""),"",'Source data'!BA137/'Source data'!AY137-1)</f>
        <v>0.5</v>
      </c>
      <c r="E138" s="14">
        <f>IF(OR('Source data'!AZ137="",'Source data'!AZ137=0,'Source data'!BB137=""),"",'Source data'!BB137/'Source data'!AZ137-1)</f>
        <v>0</v>
      </c>
      <c r="F138" s="14">
        <f>IF(OR('Source data'!BA137="",'Source data'!BA137=0,'Source data'!BC137=""),"",'Source data'!BC137/'Source data'!BA137-1)</f>
        <v>1</v>
      </c>
      <c r="G138" s="14">
        <f>IF(OR('Source data'!BB137="",'Source data'!BB137=0,'Source data'!BD137=""),"",'Source data'!BD137/'Source data'!BB137-1)</f>
        <v>3.5</v>
      </c>
      <c r="H138" s="14">
        <f>IF(OR('Source data'!BC137="",'Source data'!BC137=0,'Source data'!BE137=""),"",'Source data'!BE137/'Source data'!BC137-1)</f>
        <v>-0.66666666666666674</v>
      </c>
      <c r="I138" s="14" t="str">
        <f>IF(OR('Source data'!BD137="",'Source data'!BD137=0,'Source data'!BF137=""),"",'Source data'!BF137/'Source data'!BD137-1)</f>
        <v/>
      </c>
      <c r="J138" s="14">
        <f>IF(OR('Source data'!BE137="",'Source data'!BE137=0,'Source data'!BG137=""),"",'Source data'!BG137/'Source data'!BE137-1)</f>
        <v>0</v>
      </c>
      <c r="K138" s="14" t="str">
        <f>IF(OR('Source data'!BF137="",'Source data'!BF137=0,'Source data'!BH137=""),"",'Source data'!BH137/'Source data'!BF137-1)</f>
        <v/>
      </c>
    </row>
    <row r="139" spans="1:11">
      <c r="A139" s="10" t="s">
        <v>184</v>
      </c>
      <c r="B139" s="14" t="str">
        <f>IF(OR('Source data'!AW138="",'Source data'!AW138=0,'Source data'!AY138=""),"",'Source data'!AY138/'Source data'!AW138-1)</f>
        <v/>
      </c>
      <c r="C139" s="14">
        <f>IF(OR('Source data'!AX138="",'Source data'!AX138=0,'Source data'!AZ138=""),"",'Source data'!AZ138/'Source data'!AX138-1)</f>
        <v>1</v>
      </c>
      <c r="D139" s="14" t="str">
        <f>IF(OR('Source data'!AY138="",'Source data'!AY138=0,'Source data'!BA138=""),"",'Source data'!BA138/'Source data'!AY138-1)</f>
        <v/>
      </c>
      <c r="E139" s="14" t="str">
        <f>IF(OR('Source data'!AZ138="",'Source data'!AZ138=0,'Source data'!BB138=""),"",'Source data'!BB138/'Source data'!AZ138-1)</f>
        <v/>
      </c>
      <c r="F139" s="14">
        <f>IF(OR('Source data'!BA138="",'Source data'!BA138=0,'Source data'!BC138=""),"",'Source data'!BC138/'Source data'!BA138-1)</f>
        <v>0.5</v>
      </c>
      <c r="G139" s="14" t="str">
        <f>IF(OR('Source data'!BB138="",'Source data'!BB138=0,'Source data'!BD138=""),"",'Source data'!BD138/'Source data'!BB138-1)</f>
        <v/>
      </c>
      <c r="H139" s="14">
        <f>IF(OR('Source data'!BC138="",'Source data'!BC138=0,'Source data'!BE138=""),"",'Source data'!BE138/'Source data'!BC138-1)</f>
        <v>9.6666666666666661</v>
      </c>
      <c r="I139" s="14">
        <f>IF(OR('Source data'!BD138="",'Source data'!BD138=0,'Source data'!BF138=""),"",'Source data'!BF138/'Source data'!BD138-1)</f>
        <v>-0.44444444444444442</v>
      </c>
      <c r="J139" s="14">
        <f>IF(OR('Source data'!BE138="",'Source data'!BE138=0,'Source data'!BG138=""),"",'Source data'!BG138/'Source data'!BE138-1)</f>
        <v>-0.625</v>
      </c>
      <c r="K139" s="14" t="str">
        <f>IF(OR('Source data'!BF138="",'Source data'!BF138=0,'Source data'!BH138=""),"",'Source data'!BH138/'Source data'!BF138-1)</f>
        <v/>
      </c>
    </row>
    <row r="140" spans="1:11">
      <c r="A140" s="10" t="s">
        <v>185</v>
      </c>
      <c r="B140" s="14">
        <f>IF(OR('Source data'!AW139="",'Source data'!AW139=0,'Source data'!AY139=""),"",'Source data'!AY139/'Source data'!AW139-1)</f>
        <v>0</v>
      </c>
      <c r="C140" s="14" t="str">
        <f>IF(OR('Source data'!AX139="",'Source data'!AX139=0,'Source data'!AZ139=""),"",'Source data'!AZ139/'Source data'!AX139-1)</f>
        <v/>
      </c>
      <c r="D140" s="14" t="str">
        <f>IF(OR('Source data'!AY139="",'Source data'!AY139=0,'Source data'!BA139=""),"",'Source data'!BA139/'Source data'!AY139-1)</f>
        <v/>
      </c>
      <c r="E140" s="14">
        <f>IF(OR('Source data'!AZ139="",'Source data'!AZ139=0,'Source data'!BB139=""),"",'Source data'!BB139/'Source data'!AZ139-1)</f>
        <v>-0.5</v>
      </c>
      <c r="F140" s="14" t="str">
        <f>IF(OR('Source data'!BA139="",'Source data'!BA139=0,'Source data'!BC139=""),"",'Source data'!BC139/'Source data'!BA139-1)</f>
        <v/>
      </c>
      <c r="G140" s="14">
        <f>IF(OR('Source data'!BB139="",'Source data'!BB139=0,'Source data'!BD139=""),"",'Source data'!BD139/'Source data'!BB139-1)</f>
        <v>3</v>
      </c>
      <c r="H140" s="14" t="str">
        <f>IF(OR('Source data'!BC139="",'Source data'!BC139=0,'Source data'!BE139=""),"",'Source data'!BE139/'Source data'!BC139-1)</f>
        <v/>
      </c>
      <c r="I140" s="14">
        <f>IF(OR('Source data'!BD139="",'Source data'!BD139=0,'Source data'!BF139=""),"",'Source data'!BF139/'Source data'!BD139-1)</f>
        <v>-0.75</v>
      </c>
      <c r="J140" s="14">
        <f>IF(OR('Source data'!BE139="",'Source data'!BE139=0,'Source data'!BG139=""),"",'Source data'!BG139/'Source data'!BE139-1)</f>
        <v>0.5</v>
      </c>
      <c r="K140" s="14" t="str">
        <f>IF(OR('Source data'!BF139="",'Source data'!BF139=0,'Source data'!BH139=""),"",'Source data'!BH139/'Source data'!BF139-1)</f>
        <v/>
      </c>
    </row>
    <row r="141" spans="1:11">
      <c r="A141" s="10" t="s">
        <v>186</v>
      </c>
      <c r="B141" s="14" t="str">
        <f>IF(OR('Source data'!AW140="",'Source data'!AW140=0,'Source data'!AY140=""),"",'Source data'!AY140/'Source data'!AW140-1)</f>
        <v/>
      </c>
      <c r="C141" s="14" t="str">
        <f>IF(OR('Source data'!AX140="",'Source data'!AX140=0,'Source data'!AZ140=""),"",'Source data'!AZ140/'Source data'!AX140-1)</f>
        <v/>
      </c>
      <c r="D141" s="14" t="str">
        <f>IF(OR('Source data'!AY140="",'Source data'!AY140=0,'Source data'!BA140=""),"",'Source data'!BA140/'Source data'!AY140-1)</f>
        <v/>
      </c>
      <c r="E141" s="14" t="str">
        <f>IF(OR('Source data'!AZ140="",'Source data'!AZ140=0,'Source data'!BB140=""),"",'Source data'!BB140/'Source data'!AZ140-1)</f>
        <v/>
      </c>
      <c r="F141" s="14" t="str">
        <f>IF(OR('Source data'!BA140="",'Source data'!BA140=0,'Source data'!BC140=""),"",'Source data'!BC140/'Source data'!BA140-1)</f>
        <v/>
      </c>
      <c r="G141" s="14">
        <f>IF(OR('Source data'!BB140="",'Source data'!BB140=0,'Source data'!BD140=""),"",'Source data'!BD140/'Source data'!BB140-1)</f>
        <v>11.333333333333334</v>
      </c>
      <c r="H141" s="14">
        <f>IF(OR('Source data'!BC140="",'Source data'!BC140=0,'Source data'!BE140=""),"",'Source data'!BE140/'Source data'!BC140-1)</f>
        <v>1</v>
      </c>
      <c r="I141" s="14">
        <f>IF(OR('Source data'!BD140="",'Source data'!BD140=0,'Source data'!BF140=""),"",'Source data'!BF140/'Source data'!BD140-1)</f>
        <v>-0.81081081081081074</v>
      </c>
      <c r="J141" s="14">
        <f>IF(OR('Source data'!BE140="",'Source data'!BE140=0,'Source data'!BG140=""),"",'Source data'!BG140/'Source data'!BE140-1)</f>
        <v>4.166666666666667</v>
      </c>
      <c r="K141" s="14" t="str">
        <f>IF(OR('Source data'!BF140="",'Source data'!BF140=0,'Source data'!BH140=""),"",'Source data'!BH140/'Source data'!BF140-1)</f>
        <v/>
      </c>
    </row>
    <row r="142" spans="1:11">
      <c r="A142" s="10" t="s">
        <v>187</v>
      </c>
      <c r="B142" s="14" t="str">
        <f>IF(OR('Source data'!AW141="",'Source data'!AW141=0,'Source data'!AY141=""),"",'Source data'!AY141/'Source data'!AW141-1)</f>
        <v/>
      </c>
      <c r="C142" s="14" t="str">
        <f>IF(OR('Source data'!AX141="",'Source data'!AX141=0,'Source data'!AZ141=""),"",'Source data'!AZ141/'Source data'!AX141-1)</f>
        <v/>
      </c>
      <c r="D142" s="14" t="str">
        <f>IF(OR('Source data'!AY141="",'Source data'!AY141=0,'Source data'!BA141=""),"",'Source data'!BA141/'Source data'!AY141-1)</f>
        <v/>
      </c>
      <c r="E142" s="14" t="str">
        <f>IF(OR('Source data'!AZ141="",'Source data'!AZ141=0,'Source data'!BB141=""),"",'Source data'!BB141/'Source data'!AZ141-1)</f>
        <v/>
      </c>
      <c r="F142" s="14" t="str">
        <f>IF(OR('Source data'!BA141="",'Source data'!BA141=0,'Source data'!BC141=""),"",'Source data'!BC141/'Source data'!BA141-1)</f>
        <v/>
      </c>
      <c r="G142" s="14" t="str">
        <f>IF(OR('Source data'!BB141="",'Source data'!BB141=0,'Source data'!BD141=""),"",'Source data'!BD141/'Source data'!BB141-1)</f>
        <v/>
      </c>
      <c r="H142" s="14" t="str">
        <f>IF(OR('Source data'!BC141="",'Source data'!BC141=0,'Source data'!BE141=""),"",'Source data'!BE141/'Source data'!BC141-1)</f>
        <v/>
      </c>
      <c r="I142" s="14" t="str">
        <f>IF(OR('Source data'!BD141="",'Source data'!BD141=0,'Source data'!BF141=""),"",'Source data'!BF141/'Source data'!BD141-1)</f>
        <v/>
      </c>
      <c r="J142" s="14" t="str">
        <f>IF(OR('Source data'!BE141="",'Source data'!BE141=0,'Source data'!BG141=""),"",'Source data'!BG141/'Source data'!BE141-1)</f>
        <v/>
      </c>
      <c r="K142" s="14" t="str">
        <f>IF(OR('Source data'!BF141="",'Source data'!BF141=0,'Source data'!BH141=""),"",'Source data'!BH141/'Source data'!BF141-1)</f>
        <v/>
      </c>
    </row>
    <row r="143" spans="1:11">
      <c r="A143" s="10" t="s">
        <v>188</v>
      </c>
      <c r="B143" s="14" t="str">
        <f>IF(OR('Source data'!AW142="",'Source data'!AW142=0,'Source data'!AY142=""),"",'Source data'!AY142/'Source data'!AW142-1)</f>
        <v/>
      </c>
      <c r="C143" s="14" t="str">
        <f>IF(OR('Source data'!AX142="",'Source data'!AX142=0,'Source data'!AZ142=""),"",'Source data'!AZ142/'Source data'!AX142-1)</f>
        <v/>
      </c>
      <c r="D143" s="14" t="str">
        <f>IF(OR('Source data'!AY142="",'Source data'!AY142=0,'Source data'!BA142=""),"",'Source data'!BA142/'Source data'!AY142-1)</f>
        <v/>
      </c>
      <c r="E143" s="14" t="str">
        <f>IF(OR('Source data'!AZ142="",'Source data'!AZ142=0,'Source data'!BB142=""),"",'Source data'!BB142/'Source data'!AZ142-1)</f>
        <v/>
      </c>
      <c r="F143" s="14" t="str">
        <f>IF(OR('Source data'!BA142="",'Source data'!BA142=0,'Source data'!BC142=""),"",'Source data'!BC142/'Source data'!BA142-1)</f>
        <v/>
      </c>
      <c r="G143" s="14" t="str">
        <f>IF(OR('Source data'!BB142="",'Source data'!BB142=0,'Source data'!BD142=""),"",'Source data'!BD142/'Source data'!BB142-1)</f>
        <v/>
      </c>
      <c r="H143" s="14" t="str">
        <f>IF(OR('Source data'!BC142="",'Source data'!BC142=0,'Source data'!BE142=""),"",'Source data'!BE142/'Source data'!BC142-1)</f>
        <v/>
      </c>
      <c r="I143" s="14" t="str">
        <f>IF(OR('Source data'!BD142="",'Source data'!BD142=0,'Source data'!BF142=""),"",'Source data'!BF142/'Source data'!BD142-1)</f>
        <v/>
      </c>
      <c r="J143" s="14">
        <f>IF(OR('Source data'!BE142="",'Source data'!BE142=0,'Source data'!BG142=""),"",'Source data'!BG142/'Source data'!BE142-1)</f>
        <v>5</v>
      </c>
      <c r="K143" s="14" t="str">
        <f>IF(OR('Source data'!BF142="",'Source data'!BF142=0,'Source data'!BH142=""),"",'Source data'!BH142/'Source data'!BF142-1)</f>
        <v/>
      </c>
    </row>
    <row r="144" spans="1:11">
      <c r="A144" s="10" t="s">
        <v>189</v>
      </c>
      <c r="B144" s="14" t="str">
        <f>IF(OR('Source data'!AW143="",'Source data'!AW143=0,'Source data'!AY143=""),"",'Source data'!AY143/'Source data'!AW143-1)</f>
        <v/>
      </c>
      <c r="C144" s="14" t="str">
        <f>IF(OR('Source data'!AX143="",'Source data'!AX143=0,'Source data'!AZ143=""),"",'Source data'!AZ143/'Source data'!AX143-1)</f>
        <v/>
      </c>
      <c r="D144" s="14" t="str">
        <f>IF(OR('Source data'!AY143="",'Source data'!AY143=0,'Source data'!BA143=""),"",'Source data'!BA143/'Source data'!AY143-1)</f>
        <v/>
      </c>
      <c r="E144" s="14" t="str">
        <f>IF(OR('Source data'!AZ143="",'Source data'!AZ143=0,'Source data'!BB143=""),"",'Source data'!BB143/'Source data'!AZ143-1)</f>
        <v/>
      </c>
      <c r="F144" s="14" t="str">
        <f>IF(OR('Source data'!BA143="",'Source data'!BA143=0,'Source data'!BC143=""),"",'Source data'!BC143/'Source data'!BA143-1)</f>
        <v/>
      </c>
      <c r="G144" s="14" t="str">
        <f>IF(OR('Source data'!BB143="",'Source data'!BB143=0,'Source data'!BD143=""),"",'Source data'!BD143/'Source data'!BB143-1)</f>
        <v/>
      </c>
      <c r="H144" s="14" t="str">
        <f>IF(OR('Source data'!BC143="",'Source data'!BC143=0,'Source data'!BE143=""),"",'Source data'!BE143/'Source data'!BC143-1)</f>
        <v/>
      </c>
      <c r="I144" s="14" t="str">
        <f>IF(OR('Source data'!BD143="",'Source data'!BD143=0,'Source data'!BF143=""),"",'Source data'!BF143/'Source data'!BD143-1)</f>
        <v/>
      </c>
      <c r="J144" s="14" t="str">
        <f>IF(OR('Source data'!BE143="",'Source data'!BE143=0,'Source data'!BG143=""),"",'Source data'!BG143/'Source data'!BE143-1)</f>
        <v/>
      </c>
      <c r="K144" s="14" t="str">
        <f>IF(OR('Source data'!BF143="",'Source data'!BF143=0,'Source data'!BH143=""),"",'Source data'!BH143/'Source data'!BF143-1)</f>
        <v/>
      </c>
    </row>
    <row r="145" spans="1:11">
      <c r="A145" s="10" t="s">
        <v>190</v>
      </c>
      <c r="B145" s="14" t="str">
        <f>IF(OR('Source data'!AW144="",'Source data'!AW144=0,'Source data'!AY144=""),"",'Source data'!AY144/'Source data'!AW144-1)</f>
        <v/>
      </c>
      <c r="C145" s="14" t="str">
        <f>IF(OR('Source data'!AX144="",'Source data'!AX144=0,'Source data'!AZ144=""),"",'Source data'!AZ144/'Source data'!AX144-1)</f>
        <v/>
      </c>
      <c r="D145" s="14" t="str">
        <f>IF(OR('Source data'!AY144="",'Source data'!AY144=0,'Source data'!BA144=""),"",'Source data'!BA144/'Source data'!AY144-1)</f>
        <v/>
      </c>
      <c r="E145" s="14" t="str">
        <f>IF(OR('Source data'!AZ144="",'Source data'!AZ144=0,'Source data'!BB144=""),"",'Source data'!BB144/'Source data'!AZ144-1)</f>
        <v/>
      </c>
      <c r="F145" s="14" t="str">
        <f>IF(OR('Source data'!BA144="",'Source data'!BA144=0,'Source data'!BC144=""),"",'Source data'!BC144/'Source data'!BA144-1)</f>
        <v/>
      </c>
      <c r="G145" s="14" t="str">
        <f>IF(OR('Source data'!BB144="",'Source data'!BB144=0,'Source data'!BD144=""),"",'Source data'!BD144/'Source data'!BB144-1)</f>
        <v/>
      </c>
      <c r="H145" s="14" t="str">
        <f>IF(OR('Source data'!BC144="",'Source data'!BC144=0,'Source data'!BE144=""),"",'Source data'!BE144/'Source data'!BC144-1)</f>
        <v/>
      </c>
      <c r="I145" s="14">
        <f>IF(OR('Source data'!BD144="",'Source data'!BD144=0,'Source data'!BF144=""),"",'Source data'!BF144/'Source data'!BD144-1)</f>
        <v>-0.66666666666666674</v>
      </c>
      <c r="J145" s="14">
        <f>IF(OR('Source data'!BE144="",'Source data'!BE144=0,'Source data'!BG144=""),"",'Source data'!BG144/'Source data'!BE144-1)</f>
        <v>0</v>
      </c>
      <c r="K145" s="14" t="str">
        <f>IF(OR('Source data'!BF144="",'Source data'!BF144=0,'Source data'!BH144=""),"",'Source data'!BH144/'Source data'!BF144-1)</f>
        <v/>
      </c>
    </row>
    <row r="146" spans="1:11">
      <c r="A146" s="10" t="s">
        <v>191</v>
      </c>
      <c r="B146" s="14" t="str">
        <f>IF(OR('Source data'!AW145="",'Source data'!AW145=0,'Source data'!AY145=""),"",'Source data'!AY145/'Source data'!AW145-1)</f>
        <v/>
      </c>
      <c r="C146" s="14" t="str">
        <f>IF(OR('Source data'!AX145="",'Source data'!AX145=0,'Source data'!AZ145=""),"",'Source data'!AZ145/'Source data'!AX145-1)</f>
        <v/>
      </c>
      <c r="D146" s="14" t="str">
        <f>IF(OR('Source data'!AY145="",'Source data'!AY145=0,'Source data'!BA145=""),"",'Source data'!BA145/'Source data'!AY145-1)</f>
        <v/>
      </c>
      <c r="E146" s="14" t="str">
        <f>IF(OR('Source data'!AZ145="",'Source data'!AZ145=0,'Source data'!BB145=""),"",'Source data'!BB145/'Source data'!AZ145-1)</f>
        <v/>
      </c>
      <c r="F146" s="14" t="str">
        <f>IF(OR('Source data'!BA145="",'Source data'!BA145=0,'Source data'!BC145=""),"",'Source data'!BC145/'Source data'!BA145-1)</f>
        <v/>
      </c>
      <c r="G146" s="14" t="str">
        <f>IF(OR('Source data'!BB145="",'Source data'!BB145=0,'Source data'!BD145=""),"",'Source data'!BD145/'Source data'!BB145-1)</f>
        <v/>
      </c>
      <c r="H146" s="14">
        <f>IF(OR('Source data'!BC145="",'Source data'!BC145=0,'Source data'!BE145=""),"",'Source data'!BE145/'Source data'!BC145-1)</f>
        <v>0</v>
      </c>
      <c r="I146" s="14" t="str">
        <f>IF(OR('Source data'!BD145="",'Source data'!BD145=0,'Source data'!BF145=""),"",'Source data'!BF145/'Source data'!BD145-1)</f>
        <v/>
      </c>
      <c r="J146" s="14">
        <f>IF(OR('Source data'!BE145="",'Source data'!BE145=0,'Source data'!BG145=""),"",'Source data'!BG145/'Source data'!BE145-1)</f>
        <v>3</v>
      </c>
      <c r="K146" s="14" t="str">
        <f>IF(OR('Source data'!BF145="",'Source data'!BF145=0,'Source data'!BH145=""),"",'Source data'!BH145/'Source data'!BF145-1)</f>
        <v/>
      </c>
    </row>
    <row r="147" spans="1:11">
      <c r="A147" s="10" t="s">
        <v>192</v>
      </c>
      <c r="B147" s="14" t="str">
        <f>IF(OR('Source data'!AW146="",'Source data'!AW146=0,'Source data'!AY146=""),"",'Source data'!AY146/'Source data'!AW146-1)</f>
        <v/>
      </c>
      <c r="C147" s="14" t="str">
        <f>IF(OR('Source data'!AX146="",'Source data'!AX146=0,'Source data'!AZ146=""),"",'Source data'!AZ146/'Source data'!AX146-1)</f>
        <v/>
      </c>
      <c r="D147" s="14" t="str">
        <f>IF(OR('Source data'!AY146="",'Source data'!AY146=0,'Source data'!BA146=""),"",'Source data'!BA146/'Source data'!AY146-1)</f>
        <v/>
      </c>
      <c r="E147" s="14">
        <f>IF(OR('Source data'!AZ146="",'Source data'!AZ146=0,'Source data'!BB146=""),"",'Source data'!BB146/'Source data'!AZ146-1)</f>
        <v>-1</v>
      </c>
      <c r="F147" s="14" t="str">
        <f>IF(OR('Source data'!BA146="",'Source data'!BA146=0,'Source data'!BC146=""),"",'Source data'!BC146/'Source data'!BA146-1)</f>
        <v/>
      </c>
      <c r="G147" s="14" t="str">
        <f>IF(OR('Source data'!BB146="",'Source data'!BB146=0,'Source data'!BD146=""),"",'Source data'!BD146/'Source data'!BB146-1)</f>
        <v/>
      </c>
      <c r="H147" s="14" t="str">
        <f>IF(OR('Source data'!BC146="",'Source data'!BC146=0,'Source data'!BE146=""),"",'Source data'!BE146/'Source data'!BC146-1)</f>
        <v/>
      </c>
      <c r="I147" s="14">
        <f>IF(OR('Source data'!BD146="",'Source data'!BD146=0,'Source data'!BF146=""),"",'Source data'!BF146/'Source data'!BD146-1)</f>
        <v>-0.33333333333333337</v>
      </c>
      <c r="J147" s="14" t="str">
        <f>IF(OR('Source data'!BE146="",'Source data'!BE146=0,'Source data'!BG146=""),"",'Source data'!BG146/'Source data'!BE146-1)</f>
        <v/>
      </c>
      <c r="K147" s="14" t="str">
        <f>IF(OR('Source data'!BF146="",'Source data'!BF146=0,'Source data'!BH146=""),"",'Source data'!BH146/'Source data'!BF146-1)</f>
        <v/>
      </c>
    </row>
    <row r="148" spans="1:11">
      <c r="A148" s="10" t="s">
        <v>193</v>
      </c>
      <c r="B148" s="14" t="str">
        <f>IF(OR('Source data'!AW147="",'Source data'!AW147=0,'Source data'!AY147=""),"",'Source data'!AY147/'Source data'!AW147-1)</f>
        <v/>
      </c>
      <c r="C148" s="14" t="str">
        <f>IF(OR('Source data'!AX147="",'Source data'!AX147=0,'Source data'!AZ147=""),"",'Source data'!AZ147/'Source data'!AX147-1)</f>
        <v/>
      </c>
      <c r="D148" s="14" t="str">
        <f>IF(OR('Source data'!AY147="",'Source data'!AY147=0,'Source data'!BA147=""),"",'Source data'!BA147/'Source data'!AY147-1)</f>
        <v/>
      </c>
      <c r="E148" s="14" t="str">
        <f>IF(OR('Source data'!AZ147="",'Source data'!AZ147=0,'Source data'!BB147=""),"",'Source data'!BB147/'Source data'!AZ147-1)</f>
        <v/>
      </c>
      <c r="F148" s="14">
        <f>IF(OR('Source data'!BA147="",'Source data'!BA147=0,'Source data'!BC147=""),"",'Source data'!BC147/'Source data'!BA147-1)</f>
        <v>-1</v>
      </c>
      <c r="G148" s="14" t="str">
        <f>IF(OR('Source data'!BB147="",'Source data'!BB147=0,'Source data'!BD147=""),"",'Source data'!BD147/'Source data'!BB147-1)</f>
        <v/>
      </c>
      <c r="H148" s="14" t="str">
        <f>IF(OR('Source data'!BC147="",'Source data'!BC147=0,'Source data'!BE147=""),"",'Source data'!BE147/'Source data'!BC147-1)</f>
        <v/>
      </c>
      <c r="I148" s="14">
        <f>IF(OR('Source data'!BD147="",'Source data'!BD147=0,'Source data'!BF147=""),"",'Source data'!BF147/'Source data'!BD147-1)</f>
        <v>-0.6</v>
      </c>
      <c r="J148" s="14">
        <f>IF(OR('Source data'!BE147="",'Source data'!BE147=0,'Source data'!BG147=""),"",'Source data'!BG147/'Source data'!BE147-1)</f>
        <v>2</v>
      </c>
      <c r="K148" s="14" t="str">
        <f>IF(OR('Source data'!BF147="",'Source data'!BF147=0,'Source data'!BH147=""),"",'Source data'!BH147/'Source data'!BF147-1)</f>
        <v/>
      </c>
    </row>
    <row r="149" spans="1:11">
      <c r="A149" s="10" t="s">
        <v>194</v>
      </c>
      <c r="B149" s="14" t="str">
        <f>IF(OR('Source data'!AW148="",'Source data'!AW148=0,'Source data'!AY148=""),"",'Source data'!AY148/'Source data'!AW148-1)</f>
        <v/>
      </c>
      <c r="C149" s="14" t="str">
        <f>IF(OR('Source data'!AX148="",'Source data'!AX148=0,'Source data'!AZ148=""),"",'Source data'!AZ148/'Source data'!AX148-1)</f>
        <v/>
      </c>
      <c r="D149" s="14" t="str">
        <f>IF(OR('Source data'!AY148="",'Source data'!AY148=0,'Source data'!BA148=""),"",'Source data'!BA148/'Source data'!AY148-1)</f>
        <v/>
      </c>
      <c r="E149" s="14" t="str">
        <f>IF(OR('Source data'!AZ148="",'Source data'!AZ148=0,'Source data'!BB148=""),"",'Source data'!BB148/'Source data'!AZ148-1)</f>
        <v/>
      </c>
      <c r="F149" s="14" t="str">
        <f>IF(OR('Source data'!BA148="",'Source data'!BA148=0,'Source data'!BC148=""),"",'Source data'!BC148/'Source data'!BA148-1)</f>
        <v/>
      </c>
      <c r="G149" s="14" t="str">
        <f>IF(OR('Source data'!BB148="",'Source data'!BB148=0,'Source data'!BD148=""),"",'Source data'!BD148/'Source data'!BB148-1)</f>
        <v/>
      </c>
      <c r="H149" s="14" t="str">
        <f>IF(OR('Source data'!BC148="",'Source data'!BC148=0,'Source data'!BE148=""),"",'Source data'!BE148/'Source data'!BC148-1)</f>
        <v/>
      </c>
      <c r="I149" s="14">
        <f>IF(OR('Source data'!BD148="",'Source data'!BD148=0,'Source data'!BF148=""),"",'Source data'!BF148/'Source data'!BD148-1)</f>
        <v>-0.75</v>
      </c>
      <c r="J149" s="14">
        <f>IF(OR('Source data'!BE148="",'Source data'!BE148=0,'Source data'!BG148=""),"",'Source data'!BG148/'Source data'!BE148-1)</f>
        <v>2</v>
      </c>
      <c r="K149" s="14" t="str">
        <f>IF(OR('Source data'!BF148="",'Source data'!BF148=0,'Source data'!BH148=""),"",'Source data'!BH148/'Source data'!BF148-1)</f>
        <v/>
      </c>
    </row>
    <row r="150" spans="1:11">
      <c r="A150" s="10" t="s">
        <v>195</v>
      </c>
      <c r="B150" s="14" t="str">
        <f>IF(OR('Source data'!AW149="",'Source data'!AW149=0,'Source data'!AY149=""),"",'Source data'!AY149/'Source data'!AW149-1)</f>
        <v/>
      </c>
      <c r="C150" s="14" t="str">
        <f>IF(OR('Source data'!AX149="",'Source data'!AX149=0,'Source data'!AZ149=""),"",'Source data'!AZ149/'Source data'!AX149-1)</f>
        <v/>
      </c>
      <c r="D150" s="14" t="str">
        <f>IF(OR('Source data'!AY149="",'Source data'!AY149=0,'Source data'!BA149=""),"",'Source data'!BA149/'Source data'!AY149-1)</f>
        <v/>
      </c>
      <c r="E150" s="14" t="str">
        <f>IF(OR('Source data'!AZ149="",'Source data'!AZ149=0,'Source data'!BB149=""),"",'Source data'!BB149/'Source data'!AZ149-1)</f>
        <v/>
      </c>
      <c r="F150" s="14" t="str">
        <f>IF(OR('Source data'!BA149="",'Source data'!BA149=0,'Source data'!BC149=""),"",'Source data'!BC149/'Source data'!BA149-1)</f>
        <v/>
      </c>
      <c r="G150" s="14" t="str">
        <f>IF(OR('Source data'!BB149="",'Source data'!BB149=0,'Source data'!BD149=""),"",'Source data'!BD149/'Source data'!BB149-1)</f>
        <v/>
      </c>
      <c r="H150" s="14" t="str">
        <f>IF(OR('Source data'!BC149="",'Source data'!BC149=0,'Source data'!BE149=""),"",'Source data'!BE149/'Source data'!BC149-1)</f>
        <v/>
      </c>
      <c r="I150" s="14" t="str">
        <f>IF(OR('Source data'!BD149="",'Source data'!BD149=0,'Source data'!BF149=""),"",'Source data'!BF149/'Source data'!BD149-1)</f>
        <v/>
      </c>
      <c r="J150" s="14" t="str">
        <f>IF(OR('Source data'!BE149="",'Source data'!BE149=0,'Source data'!BG149=""),"",'Source data'!BG149/'Source data'!BE149-1)</f>
        <v/>
      </c>
      <c r="K150" s="14" t="str">
        <f>IF(OR('Source data'!BF149="",'Source data'!BF149=0,'Source data'!BH149=""),"",'Source data'!BH149/'Source data'!BF149-1)</f>
        <v/>
      </c>
    </row>
    <row r="151" spans="1:11">
      <c r="A151" s="10" t="s">
        <v>196</v>
      </c>
      <c r="B151" s="14" t="str">
        <f>IF(OR('Source data'!AW150="",'Source data'!AW150=0,'Source data'!AY150=""),"",'Source data'!AY150/'Source data'!AW150-1)</f>
        <v/>
      </c>
      <c r="C151" s="14" t="str">
        <f>IF(OR('Source data'!AX150="",'Source data'!AX150=0,'Source data'!AZ150=""),"",'Source data'!AZ150/'Source data'!AX150-1)</f>
        <v/>
      </c>
      <c r="D151" s="14" t="str">
        <f>IF(OR('Source data'!AY150="",'Source data'!AY150=0,'Source data'!BA150=""),"",'Source data'!BA150/'Source data'!AY150-1)</f>
        <v/>
      </c>
      <c r="E151" s="14" t="str">
        <f>IF(OR('Source data'!AZ150="",'Source data'!AZ150=0,'Source data'!BB150=""),"",'Source data'!BB150/'Source data'!AZ150-1)</f>
        <v/>
      </c>
      <c r="F151" s="14" t="str">
        <f>IF(OR('Source data'!BA150="",'Source data'!BA150=0,'Source data'!BC150=""),"",'Source data'!BC150/'Source data'!BA150-1)</f>
        <v/>
      </c>
      <c r="G151" s="14" t="str">
        <f>IF(OR('Source data'!BB150="",'Source data'!BB150=0,'Source data'!BD150=""),"",'Source data'!BD150/'Source data'!BB150-1)</f>
        <v/>
      </c>
      <c r="H151" s="14" t="str">
        <f>IF(OR('Source data'!BC150="",'Source data'!BC150=0,'Source data'!BE150=""),"",'Source data'!BE150/'Source data'!BC150-1)</f>
        <v/>
      </c>
      <c r="I151" s="14" t="str">
        <f>IF(OR('Source data'!BD150="",'Source data'!BD150=0,'Source data'!BF150=""),"",'Source data'!BF150/'Source data'!BD150-1)</f>
        <v/>
      </c>
      <c r="J151" s="14" t="str">
        <f>IF(OR('Source data'!BE150="",'Source data'!BE150=0,'Source data'!BG150=""),"",'Source data'!BG150/'Source data'!BE150-1)</f>
        <v/>
      </c>
      <c r="K151" s="14" t="str">
        <f>IF(OR('Source data'!BF150="",'Source data'!BF150=0,'Source data'!BH150=""),"",'Source data'!BH150/'Source data'!BF150-1)</f>
        <v/>
      </c>
    </row>
    <row r="152" spans="1:11">
      <c r="A152" s="10" t="s">
        <v>197</v>
      </c>
      <c r="B152" s="14" t="str">
        <f>IF(OR('Source data'!AW151="",'Source data'!AW151=0,'Source data'!AY151=""),"",'Source data'!AY151/'Source data'!AW151-1)</f>
        <v/>
      </c>
      <c r="C152" s="14" t="str">
        <f>IF(OR('Source data'!AX151="",'Source data'!AX151=0,'Source data'!AZ151=""),"",'Source data'!AZ151/'Source data'!AX151-1)</f>
        <v/>
      </c>
      <c r="D152" s="14" t="str">
        <f>IF(OR('Source data'!AY151="",'Source data'!AY151=0,'Source data'!BA151=""),"",'Source data'!BA151/'Source data'!AY151-1)</f>
        <v/>
      </c>
      <c r="E152" s="14" t="str">
        <f>IF(OR('Source data'!AZ151="",'Source data'!AZ151=0,'Source data'!BB151=""),"",'Source data'!BB151/'Source data'!AZ151-1)</f>
        <v/>
      </c>
      <c r="F152" s="14" t="str">
        <f>IF(OR('Source data'!BA151="",'Source data'!BA151=0,'Source data'!BC151=""),"",'Source data'!BC151/'Source data'!BA151-1)</f>
        <v/>
      </c>
      <c r="G152" s="14" t="str">
        <f>IF(OR('Source data'!BB151="",'Source data'!BB151=0,'Source data'!BD151=""),"",'Source data'!BD151/'Source data'!BB151-1)</f>
        <v/>
      </c>
      <c r="H152" s="14" t="str">
        <f>IF(OR('Source data'!BC151="",'Source data'!BC151=0,'Source data'!BE151=""),"",'Source data'!BE151/'Source data'!BC151-1)</f>
        <v/>
      </c>
      <c r="I152" s="14" t="str">
        <f>IF(OR('Source data'!BD151="",'Source data'!BD151=0,'Source data'!BF151=""),"",'Source data'!BF151/'Source data'!BD151-1)</f>
        <v/>
      </c>
      <c r="J152" s="14">
        <f>IF(OR('Source data'!BE151="",'Source data'!BE151=0,'Source data'!BG151=""),"",'Source data'!BG151/'Source data'!BE151-1)</f>
        <v>6</v>
      </c>
      <c r="K152" s="14" t="str">
        <f>IF(OR('Source data'!BF151="",'Source data'!BF151=0,'Source data'!BH151=""),"",'Source data'!BH151/'Source data'!BF151-1)</f>
        <v/>
      </c>
    </row>
    <row r="153" spans="1:11">
      <c r="A153" s="10" t="s">
        <v>198</v>
      </c>
      <c r="B153" s="14" t="str">
        <f>IF(OR('Source data'!AW152="",'Source data'!AW152=0,'Source data'!AY152=""),"",'Source data'!AY152/'Source data'!AW152-1)</f>
        <v/>
      </c>
      <c r="C153" s="14" t="str">
        <f>IF(OR('Source data'!AX152="",'Source data'!AX152=0,'Source data'!AZ152=""),"",'Source data'!AZ152/'Source data'!AX152-1)</f>
        <v/>
      </c>
      <c r="D153" s="14" t="str">
        <f>IF(OR('Source data'!AY152="",'Source data'!AY152=0,'Source data'!BA152=""),"",'Source data'!BA152/'Source data'!AY152-1)</f>
        <v/>
      </c>
      <c r="E153" s="14">
        <f>IF(OR('Source data'!AZ152="",'Source data'!AZ152=0,'Source data'!BB152=""),"",'Source data'!BB152/'Source data'!AZ152-1)</f>
        <v>-1</v>
      </c>
      <c r="F153" s="14" t="str">
        <f>IF(OR('Source data'!BA152="",'Source data'!BA152=0,'Source data'!BC152=""),"",'Source data'!BC152/'Source data'!BA152-1)</f>
        <v/>
      </c>
      <c r="G153" s="14" t="str">
        <f>IF(OR('Source data'!BB152="",'Source data'!BB152=0,'Source data'!BD152=""),"",'Source data'!BD152/'Source data'!BB152-1)</f>
        <v/>
      </c>
      <c r="H153" s="14" t="str">
        <f>IF(OR('Source data'!BC152="",'Source data'!BC152=0,'Source data'!BE152=""),"",'Source data'!BE152/'Source data'!BC152-1)</f>
        <v/>
      </c>
      <c r="I153" s="14" t="str">
        <f>IF(OR('Source data'!BD152="",'Source data'!BD152=0,'Source data'!BF152=""),"",'Source data'!BF152/'Source data'!BD152-1)</f>
        <v/>
      </c>
      <c r="J153" s="14" t="str">
        <f>IF(OR('Source data'!BE152="",'Source data'!BE152=0,'Source data'!BG152=""),"",'Source data'!BG152/'Source data'!BE152-1)</f>
        <v/>
      </c>
      <c r="K153" s="14" t="str">
        <f>IF(OR('Source data'!BF152="",'Source data'!BF152=0,'Source data'!BH152=""),"",'Source data'!BH152/'Source data'!BF152-1)</f>
        <v/>
      </c>
    </row>
    <row r="154" spans="1:11">
      <c r="A154" s="10" t="s">
        <v>199</v>
      </c>
      <c r="B154" s="14" t="str">
        <f>IF(OR('Source data'!AW153="",'Source data'!AW153=0,'Source data'!AY153=""),"",'Source data'!AY153/'Source data'!AW153-1)</f>
        <v/>
      </c>
      <c r="C154" s="14" t="str">
        <f>IF(OR('Source data'!AX153="",'Source data'!AX153=0,'Source data'!AZ153=""),"",'Source data'!AZ153/'Source data'!AX153-1)</f>
        <v/>
      </c>
      <c r="D154" s="14" t="str">
        <f>IF(OR('Source data'!AY153="",'Source data'!AY153=0,'Source data'!BA153=""),"",'Source data'!BA153/'Source data'!AY153-1)</f>
        <v/>
      </c>
      <c r="E154" s="14">
        <f>IF(OR('Source data'!AZ153="",'Source data'!AZ153=0,'Source data'!BB153=""),"",'Source data'!BB153/'Source data'!AZ153-1)</f>
        <v>-1</v>
      </c>
      <c r="F154" s="14" t="str">
        <f>IF(OR('Source data'!BA153="",'Source data'!BA153=0,'Source data'!BC153=""),"",'Source data'!BC153/'Source data'!BA153-1)</f>
        <v/>
      </c>
      <c r="G154" s="14" t="str">
        <f>IF(OR('Source data'!BB153="",'Source data'!BB153=0,'Source data'!BD153=""),"",'Source data'!BD153/'Source data'!BB153-1)</f>
        <v/>
      </c>
      <c r="H154" s="14" t="str">
        <f>IF(OR('Source data'!BC153="",'Source data'!BC153=0,'Source data'!BE153=""),"",'Source data'!BE153/'Source data'!BC153-1)</f>
        <v/>
      </c>
      <c r="I154" s="14">
        <f>IF(OR('Source data'!BD153="",'Source data'!BD153=0,'Source data'!BF153=""),"",'Source data'!BF153/'Source data'!BD153-1)</f>
        <v>-1</v>
      </c>
      <c r="J154" s="14" t="str">
        <f>IF(OR('Source data'!BE153="",'Source data'!BE153=0,'Source data'!BG153=""),"",'Source data'!BG153/'Source data'!BE153-1)</f>
        <v/>
      </c>
      <c r="K154" s="14" t="str">
        <f>IF(OR('Source data'!BF153="",'Source data'!BF153=0,'Source data'!BH153=""),"",'Source data'!BH153/'Source data'!BF153-1)</f>
        <v/>
      </c>
    </row>
    <row r="155" spans="1:11">
      <c r="A155" s="10" t="s">
        <v>200</v>
      </c>
      <c r="B155" s="14" t="str">
        <f>IF(OR('Source data'!AW154="",'Source data'!AW154=0,'Source data'!AY154=""),"",'Source data'!AY154/'Source data'!AW154-1)</f>
        <v/>
      </c>
      <c r="C155" s="14" t="str">
        <f>IF(OR('Source data'!AX154="",'Source data'!AX154=0,'Source data'!AZ154=""),"",'Source data'!AZ154/'Source data'!AX154-1)</f>
        <v/>
      </c>
      <c r="D155" s="14" t="str">
        <f>IF(OR('Source data'!AY154="",'Source data'!AY154=0,'Source data'!BA154=""),"",'Source data'!BA154/'Source data'!AY154-1)</f>
        <v/>
      </c>
      <c r="E155" s="14" t="str">
        <f>IF(OR('Source data'!AZ154="",'Source data'!AZ154=0,'Source data'!BB154=""),"",'Source data'!BB154/'Source data'!AZ154-1)</f>
        <v/>
      </c>
      <c r="F155" s="14" t="str">
        <f>IF(OR('Source data'!BA154="",'Source data'!BA154=0,'Source data'!BC154=""),"",'Source data'!BC154/'Source data'!BA154-1)</f>
        <v/>
      </c>
      <c r="G155" s="14" t="str">
        <f>IF(OR('Source data'!BB154="",'Source data'!BB154=0,'Source data'!BD154=""),"",'Source data'!BD154/'Source data'!BB154-1)</f>
        <v/>
      </c>
      <c r="H155" s="14" t="str">
        <f>IF(OR('Source data'!BC154="",'Source data'!BC154=0,'Source data'!BE154=""),"",'Source data'!BE154/'Source data'!BC154-1)</f>
        <v/>
      </c>
      <c r="I155" s="14" t="str">
        <f>IF(OR('Source data'!BD154="",'Source data'!BD154=0,'Source data'!BF154=""),"",'Source data'!BF154/'Source data'!BD154-1)</f>
        <v/>
      </c>
      <c r="J155" s="14" t="str">
        <f>IF(OR('Source data'!BE154="",'Source data'!BE154=0,'Source data'!BG154=""),"",'Source data'!BG154/'Source data'!BE154-1)</f>
        <v/>
      </c>
      <c r="K155" s="14" t="str">
        <f>IF(OR('Source data'!BF154="",'Source data'!BF154=0,'Source data'!BH154=""),"",'Source data'!BH154/'Source data'!BF154-1)</f>
        <v/>
      </c>
    </row>
    <row r="156" spans="1:11">
      <c r="A156" s="10" t="s">
        <v>201</v>
      </c>
      <c r="B156" s="14" t="str">
        <f>IF(OR('Source data'!AW155="",'Source data'!AW155=0,'Source data'!AY155=""),"",'Source data'!AY155/'Source data'!AW155-1)</f>
        <v/>
      </c>
      <c r="C156" s="14" t="str">
        <f>IF(OR('Source data'!AX155="",'Source data'!AX155=0,'Source data'!AZ155=""),"",'Source data'!AZ155/'Source data'!AX155-1)</f>
        <v/>
      </c>
      <c r="D156" s="14" t="str">
        <f>IF(OR('Source data'!AY155="",'Source data'!AY155=0,'Source data'!BA155=""),"",'Source data'!BA155/'Source data'!AY155-1)</f>
        <v/>
      </c>
      <c r="E156" s="14" t="str">
        <f>IF(OR('Source data'!AZ155="",'Source data'!AZ155=0,'Source data'!BB155=""),"",'Source data'!BB155/'Source data'!AZ155-1)</f>
        <v/>
      </c>
      <c r="F156" s="14" t="str">
        <f>IF(OR('Source data'!BA155="",'Source data'!BA155=0,'Source data'!BC155=""),"",'Source data'!BC155/'Source data'!BA155-1)</f>
        <v/>
      </c>
      <c r="G156" s="14" t="str">
        <f>IF(OR('Source data'!BB155="",'Source data'!BB155=0,'Source data'!BD155=""),"",'Source data'!BD155/'Source data'!BB155-1)</f>
        <v/>
      </c>
      <c r="H156" s="14" t="str">
        <f>IF(OR('Source data'!BC155="",'Source data'!BC155=0,'Source data'!BE155=""),"",'Source data'!BE155/'Source data'!BC155-1)</f>
        <v/>
      </c>
      <c r="I156" s="14" t="str">
        <f>IF(OR('Source data'!BD155="",'Source data'!BD155=0,'Source data'!BF155=""),"",'Source data'!BF155/'Source data'!BD155-1)</f>
        <v/>
      </c>
      <c r="J156" s="14" t="str">
        <f>IF(OR('Source data'!BE155="",'Source data'!BE155=0,'Source data'!BG155=""),"",'Source data'!BG155/'Source data'!BE155-1)</f>
        <v/>
      </c>
      <c r="K156" s="14" t="str">
        <f>IF(OR('Source data'!BF155="",'Source data'!BF155=0,'Source data'!BH155=""),"",'Source data'!BH155/'Source data'!BF155-1)</f>
        <v/>
      </c>
    </row>
    <row r="157" spans="1:11">
      <c r="A157" s="10" t="s">
        <v>202</v>
      </c>
      <c r="B157" s="14" t="str">
        <f>IF(OR('Source data'!AW156="",'Source data'!AW156=0,'Source data'!AY156=""),"",'Source data'!AY156/'Source data'!AW156-1)</f>
        <v/>
      </c>
      <c r="C157" s="14" t="str">
        <f>IF(OR('Source data'!AX156="",'Source data'!AX156=0,'Source data'!AZ156=""),"",'Source data'!AZ156/'Source data'!AX156-1)</f>
        <v/>
      </c>
      <c r="D157" s="14" t="str">
        <f>IF(OR('Source data'!AY156="",'Source data'!AY156=0,'Source data'!BA156=""),"",'Source data'!BA156/'Source data'!AY156-1)</f>
        <v/>
      </c>
      <c r="E157" s="14" t="str">
        <f>IF(OR('Source data'!AZ156="",'Source data'!AZ156=0,'Source data'!BB156=""),"",'Source data'!BB156/'Source data'!AZ156-1)</f>
        <v/>
      </c>
      <c r="F157" s="14" t="str">
        <f>IF(OR('Source data'!BA156="",'Source data'!BA156=0,'Source data'!BC156=""),"",'Source data'!BC156/'Source data'!BA156-1)</f>
        <v/>
      </c>
      <c r="G157" s="14" t="str">
        <f>IF(OR('Source data'!BB156="",'Source data'!BB156=0,'Source data'!BD156=""),"",'Source data'!BD156/'Source data'!BB156-1)</f>
        <v/>
      </c>
      <c r="H157" s="14" t="str">
        <f>IF(OR('Source data'!BC156="",'Source data'!BC156=0,'Source data'!BE156=""),"",'Source data'!BE156/'Source data'!BC156-1)</f>
        <v/>
      </c>
      <c r="I157" s="14" t="str">
        <f>IF(OR('Source data'!BD156="",'Source data'!BD156=0,'Source data'!BF156=""),"",'Source data'!BF156/'Source data'!BD156-1)</f>
        <v/>
      </c>
      <c r="J157" s="14" t="str">
        <f>IF(OR('Source data'!BE156="",'Source data'!BE156=0,'Source data'!BG156=""),"",'Source data'!BG156/'Source data'!BE156-1)</f>
        <v/>
      </c>
      <c r="K157" s="14" t="str">
        <f>IF(OR('Source data'!BF156="",'Source data'!BF156=0,'Source data'!BH156=""),"",'Source data'!BH156/'Source data'!BF156-1)</f>
        <v/>
      </c>
    </row>
    <row r="158" spans="1:11">
      <c r="A158" s="10" t="s">
        <v>203</v>
      </c>
      <c r="B158" s="14" t="str">
        <f>IF(OR('Source data'!AW157="",'Source data'!AW157=0,'Source data'!AY157=""),"",'Source data'!AY157/'Source data'!AW157-1)</f>
        <v/>
      </c>
      <c r="C158" s="14" t="str">
        <f>IF(OR('Source data'!AX157="",'Source data'!AX157=0,'Source data'!AZ157=""),"",'Source data'!AZ157/'Source data'!AX157-1)</f>
        <v/>
      </c>
      <c r="D158" s="14" t="str">
        <f>IF(OR('Source data'!AY157="",'Source data'!AY157=0,'Source data'!BA157=""),"",'Source data'!BA157/'Source data'!AY157-1)</f>
        <v/>
      </c>
      <c r="E158" s="14" t="str">
        <f>IF(OR('Source data'!AZ157="",'Source data'!AZ157=0,'Source data'!BB157=""),"",'Source data'!BB157/'Source data'!AZ157-1)</f>
        <v/>
      </c>
      <c r="F158" s="14" t="str">
        <f>IF(OR('Source data'!BA157="",'Source data'!BA157=0,'Source data'!BC157=""),"",'Source data'!BC157/'Source data'!BA157-1)</f>
        <v/>
      </c>
      <c r="G158" s="14" t="str">
        <f>IF(OR('Source data'!BB157="",'Source data'!BB157=0,'Source data'!BD157=""),"",'Source data'!BD157/'Source data'!BB157-1)</f>
        <v/>
      </c>
      <c r="H158" s="14" t="str">
        <f>IF(OR('Source data'!BC157="",'Source data'!BC157=0,'Source data'!BE157=""),"",'Source data'!BE157/'Source data'!BC157-1)</f>
        <v/>
      </c>
      <c r="I158" s="14" t="str">
        <f>IF(OR('Source data'!BD157="",'Source data'!BD157=0,'Source data'!BF157=""),"",'Source data'!BF157/'Source data'!BD157-1)</f>
        <v/>
      </c>
      <c r="J158" s="14" t="str">
        <f>IF(OR('Source data'!BE157="",'Source data'!BE157=0,'Source data'!BG157=""),"",'Source data'!BG157/'Source data'!BE157-1)</f>
        <v/>
      </c>
      <c r="K158" s="14" t="str">
        <f>IF(OR('Source data'!BF157="",'Source data'!BF157=0,'Source data'!BH157=""),"",'Source data'!BH157/'Source data'!BF157-1)</f>
        <v/>
      </c>
    </row>
    <row r="159" spans="1:11">
      <c r="A159" s="10" t="s">
        <v>204</v>
      </c>
      <c r="B159" s="14" t="str">
        <f>IF(OR('Source data'!AW158="",'Source data'!AW158=0,'Source data'!AY158=""),"",'Source data'!AY158/'Source data'!AW158-1)</f>
        <v/>
      </c>
      <c r="C159" s="14" t="str">
        <f>IF(OR('Source data'!AX158="",'Source data'!AX158=0,'Source data'!AZ158=""),"",'Source data'!AZ158/'Source data'!AX158-1)</f>
        <v/>
      </c>
      <c r="D159" s="14" t="str">
        <f>IF(OR('Source data'!AY158="",'Source data'!AY158=0,'Source data'!BA158=""),"",'Source data'!BA158/'Source data'!AY158-1)</f>
        <v/>
      </c>
      <c r="E159" s="14" t="str">
        <f>IF(OR('Source data'!AZ158="",'Source data'!AZ158=0,'Source data'!BB158=""),"",'Source data'!BB158/'Source data'!AZ158-1)</f>
        <v/>
      </c>
      <c r="F159" s="14" t="str">
        <f>IF(OR('Source data'!BA158="",'Source data'!BA158=0,'Source data'!BC158=""),"",'Source data'!BC158/'Source data'!BA158-1)</f>
        <v/>
      </c>
      <c r="G159" s="14" t="str">
        <f>IF(OR('Source data'!BB158="",'Source data'!BB158=0,'Source data'!BD158=""),"",'Source data'!BD158/'Source data'!BB158-1)</f>
        <v/>
      </c>
      <c r="H159" s="14" t="str">
        <f>IF(OR('Source data'!BC158="",'Source data'!BC158=0,'Source data'!BE158=""),"",'Source data'!BE158/'Source data'!BC158-1)</f>
        <v/>
      </c>
      <c r="I159" s="14" t="str">
        <f>IF(OR('Source data'!BD158="",'Source data'!BD158=0,'Source data'!BF158=""),"",'Source data'!BF158/'Source data'!BD158-1)</f>
        <v/>
      </c>
      <c r="J159" s="14" t="str">
        <f>IF(OR('Source data'!BE158="",'Source data'!BE158=0,'Source data'!BG158=""),"",'Source data'!BG158/'Source data'!BE158-1)</f>
        <v/>
      </c>
      <c r="K159" s="14" t="str">
        <f>IF(OR('Source data'!BF158="",'Source data'!BF158=0,'Source data'!BH158=""),"",'Source data'!BH158/'Source data'!BF158-1)</f>
        <v/>
      </c>
    </row>
    <row r="160" spans="1:11">
      <c r="A160" s="10" t="s">
        <v>205</v>
      </c>
      <c r="B160" s="14" t="str">
        <f>IF(OR('Source data'!AW159="",'Source data'!AW159=0,'Source data'!AY159=""),"",'Source data'!AY159/'Source data'!AW159-1)</f>
        <v/>
      </c>
      <c r="C160" s="14" t="str">
        <f>IF(OR('Source data'!AX159="",'Source data'!AX159=0,'Source data'!AZ159=""),"",'Source data'!AZ159/'Source data'!AX159-1)</f>
        <v/>
      </c>
      <c r="D160" s="14" t="str">
        <f>IF(OR('Source data'!AY159="",'Source data'!AY159=0,'Source data'!BA159=""),"",'Source data'!BA159/'Source data'!AY159-1)</f>
        <v/>
      </c>
      <c r="E160" s="14">
        <f>IF(OR('Source data'!AZ159="",'Source data'!AZ159=0,'Source data'!BB159=""),"",'Source data'!BB159/'Source data'!AZ159-1)</f>
        <v>-1</v>
      </c>
      <c r="F160" s="14" t="str">
        <f>IF(OR('Source data'!BA159="",'Source data'!BA159=0,'Source data'!BC159=""),"",'Source data'!BC159/'Source data'!BA159-1)</f>
        <v/>
      </c>
      <c r="G160" s="14" t="str">
        <f>IF(OR('Source data'!BB159="",'Source data'!BB159=0,'Source data'!BD159=""),"",'Source data'!BD159/'Source data'!BB159-1)</f>
        <v/>
      </c>
      <c r="H160" s="14" t="str">
        <f>IF(OR('Source data'!BC159="",'Source data'!BC159=0,'Source data'!BE159=""),"",'Source data'!BE159/'Source data'!BC159-1)</f>
        <v/>
      </c>
      <c r="I160" s="14">
        <f>IF(OR('Source data'!BD159="",'Source data'!BD159=0,'Source data'!BF159=""),"",'Source data'!BF159/'Source data'!BD159-1)</f>
        <v>-1</v>
      </c>
      <c r="J160" s="14">
        <f>IF(OR('Source data'!BE159="",'Source data'!BE159=0,'Source data'!BG159=""),"",'Source data'!BG159/'Source data'!BE159-1)</f>
        <v>1</v>
      </c>
      <c r="K160" s="14" t="str">
        <f>IF(OR('Source data'!BF159="",'Source data'!BF159=0,'Source data'!BH159=""),"",'Source data'!BH159/'Source data'!BF159-1)</f>
        <v/>
      </c>
    </row>
    <row r="161" spans="1:11">
      <c r="A161" s="10" t="s">
        <v>206</v>
      </c>
      <c r="B161" s="14" t="str">
        <f>IF(OR('Source data'!AW160="",'Source data'!AW160=0,'Source data'!AY160=""),"",'Source data'!AY160/'Source data'!AW160-1)</f>
        <v/>
      </c>
      <c r="C161" s="14" t="str">
        <f>IF(OR('Source data'!AX160="",'Source data'!AX160=0,'Source data'!AZ160=""),"",'Source data'!AZ160/'Source data'!AX160-1)</f>
        <v/>
      </c>
      <c r="D161" s="14" t="str">
        <f>IF(OR('Source data'!AY160="",'Source data'!AY160=0,'Source data'!BA160=""),"",'Source data'!BA160/'Source data'!AY160-1)</f>
        <v/>
      </c>
      <c r="E161" s="14">
        <f>IF(OR('Source data'!AZ160="",'Source data'!AZ160=0,'Source data'!BB160=""),"",'Source data'!BB160/'Source data'!AZ160-1)</f>
        <v>1</v>
      </c>
      <c r="F161" s="14" t="str">
        <f>IF(OR('Source data'!BA160="",'Source data'!BA160=0,'Source data'!BC160=""),"",'Source data'!BC160/'Source data'!BA160-1)</f>
        <v/>
      </c>
      <c r="G161" s="14">
        <f>IF(OR('Source data'!BB160="",'Source data'!BB160=0,'Source data'!BD160=""),"",'Source data'!BD160/'Source data'!BB160-1)</f>
        <v>3.5</v>
      </c>
      <c r="H161" s="14">
        <f>IF(OR('Source data'!BC160="",'Source data'!BC160=0,'Source data'!BE160=""),"",'Source data'!BE160/'Source data'!BC160-1)</f>
        <v>2</v>
      </c>
      <c r="I161" s="14" t="str">
        <f>IF(OR('Source data'!BD160="",'Source data'!BD160=0,'Source data'!BF160=""),"",'Source data'!BF160/'Source data'!BD160-1)</f>
        <v/>
      </c>
      <c r="J161" s="14">
        <f>IF(OR('Source data'!BE160="",'Source data'!BE160=0,'Source data'!BG160=""),"",'Source data'!BG160/'Source data'!BE160-1)</f>
        <v>0</v>
      </c>
      <c r="K161" s="14" t="str">
        <f>IF(OR('Source data'!BF160="",'Source data'!BF160=0,'Source data'!BH160=""),"",'Source data'!BH160/'Source data'!BF160-1)</f>
        <v/>
      </c>
    </row>
    <row r="162" spans="1:11">
      <c r="A162" s="10" t="s">
        <v>207</v>
      </c>
      <c r="B162" s="14" t="str">
        <f>IF(OR('Source data'!AW161="",'Source data'!AW161=0,'Source data'!AY161=""),"",'Source data'!AY161/'Source data'!AW161-1)</f>
        <v/>
      </c>
      <c r="C162" s="14" t="str">
        <f>IF(OR('Source data'!AX161="",'Source data'!AX161=0,'Source data'!AZ161=""),"",'Source data'!AZ161/'Source data'!AX161-1)</f>
        <v/>
      </c>
      <c r="D162" s="14" t="str">
        <f>IF(OR('Source data'!AY161="",'Source data'!AY161=0,'Source data'!BA161=""),"",'Source data'!BA161/'Source data'!AY161-1)</f>
        <v/>
      </c>
      <c r="E162" s="14">
        <f>IF(OR('Source data'!AZ161="",'Source data'!AZ161=0,'Source data'!BB161=""),"",'Source data'!BB161/'Source data'!AZ161-1)</f>
        <v>0</v>
      </c>
      <c r="F162" s="14" t="str">
        <f>IF(OR('Source data'!BA161="",'Source data'!BA161=0,'Source data'!BC161=""),"",'Source data'!BC161/'Source data'!BA161-1)</f>
        <v/>
      </c>
      <c r="G162" s="14">
        <f>IF(OR('Source data'!BB161="",'Source data'!BB161=0,'Source data'!BD161=""),"",'Source data'!BD161/'Source data'!BB161-1)</f>
        <v>5</v>
      </c>
      <c r="H162" s="14">
        <f>IF(OR('Source data'!BC161="",'Source data'!BC161=0,'Source data'!BE161=""),"",'Source data'!BE161/'Source data'!BC161-1)</f>
        <v>2</v>
      </c>
      <c r="I162" s="14">
        <f>IF(OR('Source data'!BD161="",'Source data'!BD161=0,'Source data'!BF161=""),"",'Source data'!BF161/'Source data'!BD161-1)</f>
        <v>-0.33333333333333337</v>
      </c>
      <c r="J162" s="14">
        <f>IF(OR('Source data'!BE161="",'Source data'!BE161=0,'Source data'!BG161=""),"",'Source data'!BG161/'Source data'!BE161-1)</f>
        <v>2</v>
      </c>
      <c r="K162" s="14" t="str">
        <f>IF(OR('Source data'!BF161="",'Source data'!BF161=0,'Source data'!BH161=""),"",'Source data'!BH161/'Source data'!BF161-1)</f>
        <v/>
      </c>
    </row>
    <row r="163" spans="1:11">
      <c r="A163" s="10" t="s">
        <v>208</v>
      </c>
      <c r="B163" s="14" t="str">
        <f>IF(OR('Source data'!AW162="",'Source data'!AW162=0,'Source data'!AY162=""),"",'Source data'!AY162/'Source data'!AW162-1)</f>
        <v/>
      </c>
      <c r="C163" s="14" t="str">
        <f>IF(OR('Source data'!AX162="",'Source data'!AX162=0,'Source data'!AZ162=""),"",'Source data'!AZ162/'Source data'!AX162-1)</f>
        <v/>
      </c>
      <c r="D163" s="14" t="str">
        <f>IF(OR('Source data'!AY162="",'Source data'!AY162=0,'Source data'!BA162=""),"",'Source data'!BA162/'Source data'!AY162-1)</f>
        <v/>
      </c>
      <c r="E163" s="14" t="str">
        <f>IF(OR('Source data'!AZ162="",'Source data'!AZ162=0,'Source data'!BB162=""),"",'Source data'!BB162/'Source data'!AZ162-1)</f>
        <v/>
      </c>
      <c r="F163" s="14" t="str">
        <f>IF(OR('Source data'!BA162="",'Source data'!BA162=0,'Source data'!BC162=""),"",'Source data'!BC162/'Source data'!BA162-1)</f>
        <v/>
      </c>
      <c r="G163" s="14" t="str">
        <f>IF(OR('Source data'!BB162="",'Source data'!BB162=0,'Source data'!BD162=""),"",'Source data'!BD162/'Source data'!BB162-1)</f>
        <v/>
      </c>
      <c r="H163" s="14">
        <f>IF(OR('Source data'!BC162="",'Source data'!BC162=0,'Source data'!BE162=""),"",'Source data'!BE162/'Source data'!BC162-1)</f>
        <v>0</v>
      </c>
      <c r="I163" s="14" t="str">
        <f>IF(OR('Source data'!BD162="",'Source data'!BD162=0,'Source data'!BF162=""),"",'Source data'!BF162/'Source data'!BD162-1)</f>
        <v/>
      </c>
      <c r="J163" s="14">
        <f>IF(OR('Source data'!BE162="",'Source data'!BE162=0,'Source data'!BG162=""),"",'Source data'!BG162/'Source data'!BE162-1)</f>
        <v>2</v>
      </c>
      <c r="K163" s="14" t="str">
        <f>IF(OR('Source data'!BF162="",'Source data'!BF162=0,'Source data'!BH162=""),"",'Source data'!BH162/'Source data'!BF162-1)</f>
        <v/>
      </c>
    </row>
    <row r="164" spans="1:11">
      <c r="A164" s="10" t="s">
        <v>209</v>
      </c>
      <c r="B164" s="14" t="str">
        <f>IF(OR('Source data'!AW163="",'Source data'!AW163=0,'Source data'!AY163=""),"",'Source data'!AY163/'Source data'!AW163-1)</f>
        <v/>
      </c>
      <c r="C164" s="14" t="str">
        <f>IF(OR('Source data'!AX163="",'Source data'!AX163=0,'Source data'!AZ163=""),"",'Source data'!AZ163/'Source data'!AX163-1)</f>
        <v/>
      </c>
      <c r="D164" s="14" t="str">
        <f>IF(OR('Source data'!AY163="",'Source data'!AY163=0,'Source data'!BA163=""),"",'Source data'!BA163/'Source data'!AY163-1)</f>
        <v/>
      </c>
      <c r="E164" s="14" t="str">
        <f>IF(OR('Source data'!AZ163="",'Source data'!AZ163=0,'Source data'!BB163=""),"",'Source data'!BB163/'Source data'!AZ163-1)</f>
        <v/>
      </c>
      <c r="F164" s="14" t="str">
        <f>IF(OR('Source data'!BA163="",'Source data'!BA163=0,'Source data'!BC163=""),"",'Source data'!BC163/'Source data'!BA163-1)</f>
        <v/>
      </c>
      <c r="G164" s="14" t="str">
        <f>IF(OR('Source data'!BB163="",'Source data'!BB163=0,'Source data'!BD163=""),"",'Source data'!BD163/'Source data'!BB163-1)</f>
        <v/>
      </c>
      <c r="H164" s="14" t="str">
        <f>IF(OR('Source data'!BC163="",'Source data'!BC163=0,'Source data'!BE163=""),"",'Source data'!BE163/'Source data'!BC163-1)</f>
        <v/>
      </c>
      <c r="I164" s="14" t="str">
        <f>IF(OR('Source data'!BD163="",'Source data'!BD163=0,'Source data'!BF163=""),"",'Source data'!BF163/'Source data'!BD163-1)</f>
        <v/>
      </c>
      <c r="J164" s="14" t="str">
        <f>IF(OR('Source data'!BE163="",'Source data'!BE163=0,'Source data'!BG163=""),"",'Source data'!BG163/'Source data'!BE163-1)</f>
        <v/>
      </c>
      <c r="K164" s="14" t="str">
        <f>IF(OR('Source data'!BF163="",'Source data'!BF163=0,'Source data'!BH163=""),"",'Source data'!BH163/'Source data'!BF163-1)</f>
        <v/>
      </c>
    </row>
    <row r="165" spans="1:11">
      <c r="A165" s="10" t="s">
        <v>210</v>
      </c>
      <c r="B165" s="14" t="str">
        <f>IF(OR('Source data'!AW164="",'Source data'!AW164=0,'Source data'!AY164=""),"",'Source data'!AY164/'Source data'!AW164-1)</f>
        <v/>
      </c>
      <c r="C165" s="14" t="str">
        <f>IF(OR('Source data'!AX164="",'Source data'!AX164=0,'Source data'!AZ164=""),"",'Source data'!AZ164/'Source data'!AX164-1)</f>
        <v/>
      </c>
      <c r="D165" s="14" t="str">
        <f>IF(OR('Source data'!AY164="",'Source data'!AY164=0,'Source data'!BA164=""),"",'Source data'!BA164/'Source data'!AY164-1)</f>
        <v/>
      </c>
      <c r="E165" s="14" t="str">
        <f>IF(OR('Source data'!AZ164="",'Source data'!AZ164=0,'Source data'!BB164=""),"",'Source data'!BB164/'Source data'!AZ164-1)</f>
        <v/>
      </c>
      <c r="F165" s="14" t="str">
        <f>IF(OR('Source data'!BA164="",'Source data'!BA164=0,'Source data'!BC164=""),"",'Source data'!BC164/'Source data'!BA164-1)</f>
        <v/>
      </c>
      <c r="G165" s="14" t="str">
        <f>IF(OR('Source data'!BB164="",'Source data'!BB164=0,'Source data'!BD164=""),"",'Source data'!BD164/'Source data'!BB164-1)</f>
        <v/>
      </c>
      <c r="H165" s="14" t="str">
        <f>IF(OR('Source data'!BC164="",'Source data'!BC164=0,'Source data'!BE164=""),"",'Source data'!BE164/'Source data'!BC164-1)</f>
        <v/>
      </c>
      <c r="I165" s="14" t="str">
        <f>IF(OR('Source data'!BD164="",'Source data'!BD164=0,'Source data'!BF164=""),"",'Source data'!BF164/'Source data'!BD164-1)</f>
        <v/>
      </c>
      <c r="J165" s="14" t="str">
        <f>IF(OR('Source data'!BE164="",'Source data'!BE164=0,'Source data'!BG164=""),"",'Source data'!BG164/'Source data'!BE164-1)</f>
        <v/>
      </c>
      <c r="K165" s="14" t="str">
        <f>IF(OR('Source data'!BF164="",'Source data'!BF164=0,'Source data'!BH164=""),"",'Source data'!BH164/'Source data'!BF164-1)</f>
        <v/>
      </c>
    </row>
    <row r="166" spans="1:11">
      <c r="A166" s="10" t="s">
        <v>211</v>
      </c>
      <c r="B166" s="14" t="str">
        <f>IF(OR('Source data'!AW165="",'Source data'!AW165=0,'Source data'!AY165=""),"",'Source data'!AY165/'Source data'!AW165-1)</f>
        <v/>
      </c>
      <c r="C166" s="14" t="str">
        <f>IF(OR('Source data'!AX165="",'Source data'!AX165=0,'Source data'!AZ165=""),"",'Source data'!AZ165/'Source data'!AX165-1)</f>
        <v/>
      </c>
      <c r="D166" s="14" t="str">
        <f>IF(OR('Source data'!AY165="",'Source data'!AY165=0,'Source data'!BA165=""),"",'Source data'!BA165/'Source data'!AY165-1)</f>
        <v/>
      </c>
      <c r="E166" s="14" t="str">
        <f>IF(OR('Source data'!AZ165="",'Source data'!AZ165=0,'Source data'!BB165=""),"",'Source data'!BB165/'Source data'!AZ165-1)</f>
        <v/>
      </c>
      <c r="F166" s="14" t="str">
        <f>IF(OR('Source data'!BA165="",'Source data'!BA165=0,'Source data'!BC165=""),"",'Source data'!BC165/'Source data'!BA165-1)</f>
        <v/>
      </c>
      <c r="G166" s="14" t="str">
        <f>IF(OR('Source data'!BB165="",'Source data'!BB165=0,'Source data'!BD165=""),"",'Source data'!BD165/'Source data'!BB165-1)</f>
        <v/>
      </c>
      <c r="H166" s="14" t="str">
        <f>IF(OR('Source data'!BC165="",'Source data'!BC165=0,'Source data'!BE165=""),"",'Source data'!BE165/'Source data'!BC165-1)</f>
        <v/>
      </c>
      <c r="I166" s="14" t="str">
        <f>IF(OR('Source data'!BD165="",'Source data'!BD165=0,'Source data'!BF165=""),"",'Source data'!BF165/'Source data'!BD165-1)</f>
        <v/>
      </c>
      <c r="J166" s="14" t="str">
        <f>IF(OR('Source data'!BE165="",'Source data'!BE165=0,'Source data'!BG165=""),"",'Source data'!BG165/'Source data'!BE165-1)</f>
        <v/>
      </c>
      <c r="K166" s="14" t="str">
        <f>IF(OR('Source data'!BF165="",'Source data'!BF165=0,'Source data'!BH165=""),"",'Source data'!BH165/'Source data'!BF165-1)</f>
        <v/>
      </c>
    </row>
    <row r="167" spans="1:11">
      <c r="A167" s="10" t="s">
        <v>212</v>
      </c>
      <c r="B167" s="14" t="str">
        <f>IF(OR('Source data'!AW166="",'Source data'!AW166=0,'Source data'!AY166=""),"",'Source data'!AY166/'Source data'!AW166-1)</f>
        <v/>
      </c>
      <c r="C167" s="14" t="str">
        <f>IF(OR('Source data'!AX166="",'Source data'!AX166=0,'Source data'!AZ166=""),"",'Source data'!AZ166/'Source data'!AX166-1)</f>
        <v/>
      </c>
      <c r="D167" s="14" t="str">
        <f>IF(OR('Source data'!AY166="",'Source data'!AY166=0,'Source data'!BA166=""),"",'Source data'!BA166/'Source data'!AY166-1)</f>
        <v/>
      </c>
      <c r="E167" s="14" t="str">
        <f>IF(OR('Source data'!AZ166="",'Source data'!AZ166=0,'Source data'!BB166=""),"",'Source data'!BB166/'Source data'!AZ166-1)</f>
        <v/>
      </c>
      <c r="F167" s="14" t="str">
        <f>IF(OR('Source data'!BA166="",'Source data'!BA166=0,'Source data'!BC166=""),"",'Source data'!BC166/'Source data'!BA166-1)</f>
        <v/>
      </c>
      <c r="G167" s="14" t="str">
        <f>IF(OR('Source data'!BB166="",'Source data'!BB166=0,'Source data'!BD166=""),"",'Source data'!BD166/'Source data'!BB166-1)</f>
        <v/>
      </c>
      <c r="H167" s="14" t="str">
        <f>IF(OR('Source data'!BC166="",'Source data'!BC166=0,'Source data'!BE166=""),"",'Source data'!BE166/'Source data'!BC166-1)</f>
        <v/>
      </c>
      <c r="I167" s="14" t="str">
        <f>IF(OR('Source data'!BD166="",'Source data'!BD166=0,'Source data'!BF166=""),"",'Source data'!BF166/'Source data'!BD166-1)</f>
        <v/>
      </c>
      <c r="J167" s="14" t="str">
        <f>IF(OR('Source data'!BE166="",'Source data'!BE166=0,'Source data'!BG166=""),"",'Source data'!BG166/'Source data'!BE166-1)</f>
        <v/>
      </c>
      <c r="K167" s="14" t="str">
        <f>IF(OR('Source data'!BF166="",'Source data'!BF166=0,'Source data'!BH166=""),"",'Source data'!BH166/'Source data'!BF166-1)</f>
        <v/>
      </c>
    </row>
    <row r="168" spans="1:11">
      <c r="A168" s="10" t="s">
        <v>213</v>
      </c>
      <c r="B168" s="14" t="str">
        <f>IF(OR('Source data'!AW167="",'Source data'!AW167=0,'Source data'!AY167=""),"",'Source data'!AY167/'Source data'!AW167-1)</f>
        <v/>
      </c>
      <c r="C168" s="14" t="str">
        <f>IF(OR('Source data'!AX167="",'Source data'!AX167=0,'Source data'!AZ167=""),"",'Source data'!AZ167/'Source data'!AX167-1)</f>
        <v/>
      </c>
      <c r="D168" s="14" t="str">
        <f>IF(OR('Source data'!AY167="",'Source data'!AY167=0,'Source data'!BA167=""),"",'Source data'!BA167/'Source data'!AY167-1)</f>
        <v/>
      </c>
      <c r="E168" s="14" t="str">
        <f>IF(OR('Source data'!AZ167="",'Source data'!AZ167=0,'Source data'!BB167=""),"",'Source data'!BB167/'Source data'!AZ167-1)</f>
        <v/>
      </c>
      <c r="F168" s="14" t="str">
        <f>IF(OR('Source data'!BA167="",'Source data'!BA167=0,'Source data'!BC167=""),"",'Source data'!BC167/'Source data'!BA167-1)</f>
        <v/>
      </c>
      <c r="G168" s="14" t="str">
        <f>IF(OR('Source data'!BB167="",'Source data'!BB167=0,'Source data'!BD167=""),"",'Source data'!BD167/'Source data'!BB167-1)</f>
        <v/>
      </c>
      <c r="H168" s="14" t="str">
        <f>IF(OR('Source data'!BC167="",'Source data'!BC167=0,'Source data'!BE167=""),"",'Source data'!BE167/'Source data'!BC167-1)</f>
        <v/>
      </c>
      <c r="I168" s="14" t="str">
        <f>IF(OR('Source data'!BD167="",'Source data'!BD167=0,'Source data'!BF167=""),"",'Source data'!BF167/'Source data'!BD167-1)</f>
        <v/>
      </c>
      <c r="J168" s="14" t="str">
        <f>IF(OR('Source data'!BE167="",'Source data'!BE167=0,'Source data'!BG167=""),"",'Source data'!BG167/'Source data'!BE167-1)</f>
        <v/>
      </c>
      <c r="K168" s="14" t="str">
        <f>IF(OR('Source data'!BF167="",'Source data'!BF167=0,'Source data'!BH167=""),"",'Source data'!BH167/'Source data'!BF167-1)</f>
        <v/>
      </c>
    </row>
    <row r="169" spans="1:11">
      <c r="A169" s="10" t="s">
        <v>214</v>
      </c>
      <c r="B169" s="14" t="str">
        <f>IF(OR('Source data'!AW168="",'Source data'!AW168=0,'Source data'!AY168=""),"",'Source data'!AY168/'Source data'!AW168-1)</f>
        <v/>
      </c>
      <c r="C169" s="14" t="str">
        <f>IF(OR('Source data'!AX168="",'Source data'!AX168=0,'Source data'!AZ168=""),"",'Source data'!AZ168/'Source data'!AX168-1)</f>
        <v/>
      </c>
      <c r="D169" s="14" t="str">
        <f>IF(OR('Source data'!AY168="",'Source data'!AY168=0,'Source data'!BA168=""),"",'Source data'!BA168/'Source data'!AY168-1)</f>
        <v/>
      </c>
      <c r="E169" s="14" t="str">
        <f>IF(OR('Source data'!AZ168="",'Source data'!AZ168=0,'Source data'!BB168=""),"",'Source data'!BB168/'Source data'!AZ168-1)</f>
        <v/>
      </c>
      <c r="F169" s="14" t="str">
        <f>IF(OR('Source data'!BA168="",'Source data'!BA168=0,'Source data'!BC168=""),"",'Source data'!BC168/'Source data'!BA168-1)</f>
        <v/>
      </c>
      <c r="G169" s="14" t="str">
        <f>IF(OR('Source data'!BB168="",'Source data'!BB168=0,'Source data'!BD168=""),"",'Source data'!BD168/'Source data'!BB168-1)</f>
        <v/>
      </c>
      <c r="H169" s="14" t="str">
        <f>IF(OR('Source data'!BC168="",'Source data'!BC168=0,'Source data'!BE168=""),"",'Source data'!BE168/'Source data'!BC168-1)</f>
        <v/>
      </c>
      <c r="I169" s="14" t="str">
        <f>IF(OR('Source data'!BD168="",'Source data'!BD168=0,'Source data'!BF168=""),"",'Source data'!BF168/'Source data'!BD168-1)</f>
        <v/>
      </c>
      <c r="J169" s="14" t="str">
        <f>IF(OR('Source data'!BE168="",'Source data'!BE168=0,'Source data'!BG168=""),"",'Source data'!BG168/'Source data'!BE168-1)</f>
        <v/>
      </c>
      <c r="K169" s="14" t="str">
        <f>IF(OR('Source data'!BF168="",'Source data'!BF168=0,'Source data'!BH168=""),"",'Source data'!BH168/'Source data'!BF168-1)</f>
        <v/>
      </c>
    </row>
    <row r="170" spans="1:11">
      <c r="A170" s="10" t="s">
        <v>215</v>
      </c>
      <c r="B170" s="14" t="str">
        <f>IF(OR('Source data'!AW169="",'Source data'!AW169=0,'Source data'!AY169=""),"",'Source data'!AY169/'Source data'!AW169-1)</f>
        <v/>
      </c>
      <c r="C170" s="14" t="str">
        <f>IF(OR('Source data'!AX169="",'Source data'!AX169=0,'Source data'!AZ169=""),"",'Source data'!AZ169/'Source data'!AX169-1)</f>
        <v/>
      </c>
      <c r="D170" s="14" t="str">
        <f>IF(OR('Source data'!AY169="",'Source data'!AY169=0,'Source data'!BA169=""),"",'Source data'!BA169/'Source data'!AY169-1)</f>
        <v/>
      </c>
      <c r="E170" s="14" t="str">
        <f>IF(OR('Source data'!AZ169="",'Source data'!AZ169=0,'Source data'!BB169=""),"",'Source data'!BB169/'Source data'!AZ169-1)</f>
        <v/>
      </c>
      <c r="F170" s="14" t="str">
        <f>IF(OR('Source data'!BA169="",'Source data'!BA169=0,'Source data'!BC169=""),"",'Source data'!BC169/'Source data'!BA169-1)</f>
        <v/>
      </c>
      <c r="G170" s="14" t="str">
        <f>IF(OR('Source data'!BB169="",'Source data'!BB169=0,'Source data'!BD169=""),"",'Source data'!BD169/'Source data'!BB169-1)</f>
        <v/>
      </c>
      <c r="H170" s="14" t="str">
        <f>IF(OR('Source data'!BC169="",'Source data'!BC169=0,'Source data'!BE169=""),"",'Source data'!BE169/'Source data'!BC169-1)</f>
        <v/>
      </c>
      <c r="I170" s="14" t="str">
        <f>IF(OR('Source data'!BD169="",'Source data'!BD169=0,'Source data'!BF169=""),"",'Source data'!BF169/'Source data'!BD169-1)</f>
        <v/>
      </c>
      <c r="J170" s="14" t="str">
        <f>IF(OR('Source data'!BE169="",'Source data'!BE169=0,'Source data'!BG169=""),"",'Source data'!BG169/'Source data'!BE169-1)</f>
        <v/>
      </c>
      <c r="K170" s="14" t="str">
        <f>IF(OR('Source data'!BF169="",'Source data'!BF169=0,'Source data'!BH169=""),"",'Source data'!BH169/'Source data'!BF169-1)</f>
        <v/>
      </c>
    </row>
    <row r="171" spans="1:11">
      <c r="A171" s="10" t="s">
        <v>216</v>
      </c>
      <c r="B171" s="14" t="str">
        <f>IF(OR('Source data'!AW170="",'Source data'!AW170=0,'Source data'!AY170=""),"",'Source data'!AY170/'Source data'!AW170-1)</f>
        <v/>
      </c>
      <c r="C171" s="14" t="str">
        <f>IF(OR('Source data'!AX170="",'Source data'!AX170=0,'Source data'!AZ170=""),"",'Source data'!AZ170/'Source data'!AX170-1)</f>
        <v/>
      </c>
      <c r="D171" s="14" t="str">
        <f>IF(OR('Source data'!AY170="",'Source data'!AY170=0,'Source data'!BA170=""),"",'Source data'!BA170/'Source data'!AY170-1)</f>
        <v/>
      </c>
      <c r="E171" s="14" t="str">
        <f>IF(OR('Source data'!AZ170="",'Source data'!AZ170=0,'Source data'!BB170=""),"",'Source data'!BB170/'Source data'!AZ170-1)</f>
        <v/>
      </c>
      <c r="F171" s="14" t="str">
        <f>IF(OR('Source data'!BA170="",'Source data'!BA170=0,'Source data'!BC170=""),"",'Source data'!BC170/'Source data'!BA170-1)</f>
        <v/>
      </c>
      <c r="G171" s="14" t="str">
        <f>IF(OR('Source data'!BB170="",'Source data'!BB170=0,'Source data'!BD170=""),"",'Source data'!BD170/'Source data'!BB170-1)</f>
        <v/>
      </c>
      <c r="H171" s="14" t="str">
        <f>IF(OR('Source data'!BC170="",'Source data'!BC170=0,'Source data'!BE170=""),"",'Source data'!BE170/'Source data'!BC170-1)</f>
        <v/>
      </c>
      <c r="I171" s="14" t="str">
        <f>IF(OR('Source data'!BD170="",'Source data'!BD170=0,'Source data'!BF170=""),"",'Source data'!BF170/'Source data'!BD170-1)</f>
        <v/>
      </c>
      <c r="J171" s="14" t="str">
        <f>IF(OR('Source data'!BE170="",'Source data'!BE170=0,'Source data'!BG170=""),"",'Source data'!BG170/'Source data'!BE170-1)</f>
        <v/>
      </c>
      <c r="K171" s="14" t="str">
        <f>IF(OR('Source data'!BF170="",'Source data'!BF170=0,'Source data'!BH170=""),"",'Source data'!BH170/'Source data'!BF170-1)</f>
        <v/>
      </c>
    </row>
    <row r="172" spans="1:11">
      <c r="A172" s="10" t="s">
        <v>217</v>
      </c>
      <c r="B172" s="14" t="str">
        <f>IF(OR('Source data'!AW171="",'Source data'!AW171=0,'Source data'!AY171=""),"",'Source data'!AY171/'Source data'!AW171-1)</f>
        <v/>
      </c>
      <c r="C172" s="14" t="str">
        <f>IF(OR('Source data'!AX171="",'Source data'!AX171=0,'Source data'!AZ171=""),"",'Source data'!AZ171/'Source data'!AX171-1)</f>
        <v/>
      </c>
      <c r="D172" s="14" t="str">
        <f>IF(OR('Source data'!AY171="",'Source data'!AY171=0,'Source data'!BA171=""),"",'Source data'!BA171/'Source data'!AY171-1)</f>
        <v/>
      </c>
      <c r="E172" s="14" t="str">
        <f>IF(OR('Source data'!AZ171="",'Source data'!AZ171=0,'Source data'!BB171=""),"",'Source data'!BB171/'Source data'!AZ171-1)</f>
        <v/>
      </c>
      <c r="F172" s="14" t="str">
        <f>IF(OR('Source data'!BA171="",'Source data'!BA171=0,'Source data'!BC171=""),"",'Source data'!BC171/'Source data'!BA171-1)</f>
        <v/>
      </c>
      <c r="G172" s="14" t="str">
        <f>IF(OR('Source data'!BB171="",'Source data'!BB171=0,'Source data'!BD171=""),"",'Source data'!BD171/'Source data'!BB171-1)</f>
        <v/>
      </c>
      <c r="H172" s="14" t="str">
        <f>IF(OR('Source data'!BC171="",'Source data'!BC171=0,'Source data'!BE171=""),"",'Source data'!BE171/'Source data'!BC171-1)</f>
        <v/>
      </c>
      <c r="I172" s="14" t="str">
        <f>IF(OR('Source data'!BD171="",'Source data'!BD171=0,'Source data'!BF171=""),"",'Source data'!BF171/'Source data'!BD171-1)</f>
        <v/>
      </c>
      <c r="J172" s="14" t="str">
        <f>IF(OR('Source data'!BE171="",'Source data'!BE171=0,'Source data'!BG171=""),"",'Source data'!BG171/'Source data'!BE171-1)</f>
        <v/>
      </c>
      <c r="K172" s="14" t="str">
        <f>IF(OR('Source data'!BF171="",'Source data'!BF171=0,'Source data'!BH171=""),"",'Source data'!BH171/'Source data'!BF171-1)</f>
        <v/>
      </c>
    </row>
    <row r="173" spans="1:11">
      <c r="A173" s="10" t="s">
        <v>218</v>
      </c>
      <c r="B173" s="14" t="str">
        <f>IF(OR('Source data'!AW172="",'Source data'!AW172=0,'Source data'!AY172=""),"",'Source data'!AY172/'Source data'!AW172-1)</f>
        <v/>
      </c>
      <c r="C173" s="14" t="str">
        <f>IF(OR('Source data'!AX172="",'Source data'!AX172=0,'Source data'!AZ172=""),"",'Source data'!AZ172/'Source data'!AX172-1)</f>
        <v/>
      </c>
      <c r="D173" s="14" t="str">
        <f>IF(OR('Source data'!AY172="",'Source data'!AY172=0,'Source data'!BA172=""),"",'Source data'!BA172/'Source data'!AY172-1)</f>
        <v/>
      </c>
      <c r="E173" s="14" t="str">
        <f>IF(OR('Source data'!AZ172="",'Source data'!AZ172=0,'Source data'!BB172=""),"",'Source data'!BB172/'Source data'!AZ172-1)</f>
        <v/>
      </c>
      <c r="F173" s="14" t="str">
        <f>IF(OR('Source data'!BA172="",'Source data'!BA172=0,'Source data'!BC172=""),"",'Source data'!BC172/'Source data'!BA172-1)</f>
        <v/>
      </c>
      <c r="G173" s="14" t="str">
        <f>IF(OR('Source data'!BB172="",'Source data'!BB172=0,'Source data'!BD172=""),"",'Source data'!BD172/'Source data'!BB172-1)</f>
        <v/>
      </c>
      <c r="H173" s="14" t="str">
        <f>IF(OR('Source data'!BC172="",'Source data'!BC172=0,'Source data'!BE172=""),"",'Source data'!BE172/'Source data'!BC172-1)</f>
        <v/>
      </c>
      <c r="I173" s="14" t="str">
        <f>IF(OR('Source data'!BD172="",'Source data'!BD172=0,'Source data'!BF172=""),"",'Source data'!BF172/'Source data'!BD172-1)</f>
        <v/>
      </c>
      <c r="J173" s="14" t="str">
        <f>IF(OR('Source data'!BE172="",'Source data'!BE172=0,'Source data'!BG172=""),"",'Source data'!BG172/'Source data'!BE172-1)</f>
        <v/>
      </c>
      <c r="K173" s="14" t="str">
        <f>IF(OR('Source data'!BF172="",'Source data'!BF172=0,'Source data'!BH172=""),"",'Source data'!BH172/'Source data'!BF172-1)</f>
        <v/>
      </c>
    </row>
    <row r="174" spans="1:11">
      <c r="A174" s="10" t="s">
        <v>219</v>
      </c>
      <c r="B174" s="14" t="str">
        <f>IF(OR('Source data'!AW173="",'Source data'!AW173=0,'Source data'!AY173=""),"",'Source data'!AY173/'Source data'!AW173-1)</f>
        <v/>
      </c>
      <c r="C174" s="14" t="str">
        <f>IF(OR('Source data'!AX173="",'Source data'!AX173=0,'Source data'!AZ173=""),"",'Source data'!AZ173/'Source data'!AX173-1)</f>
        <v/>
      </c>
      <c r="D174" s="14" t="str">
        <f>IF(OR('Source data'!AY173="",'Source data'!AY173=0,'Source data'!BA173=""),"",'Source data'!BA173/'Source data'!AY173-1)</f>
        <v/>
      </c>
      <c r="E174" s="14" t="str">
        <f>IF(OR('Source data'!AZ173="",'Source data'!AZ173=0,'Source data'!BB173=""),"",'Source data'!BB173/'Source data'!AZ173-1)</f>
        <v/>
      </c>
      <c r="F174" s="14" t="str">
        <f>IF(OR('Source data'!BA173="",'Source data'!BA173=0,'Source data'!BC173=""),"",'Source data'!BC173/'Source data'!BA173-1)</f>
        <v/>
      </c>
      <c r="G174" s="14" t="str">
        <f>IF(OR('Source data'!BB173="",'Source data'!BB173=0,'Source data'!BD173=""),"",'Source data'!BD173/'Source data'!BB173-1)</f>
        <v/>
      </c>
      <c r="H174" s="14" t="str">
        <f>IF(OR('Source data'!BC173="",'Source data'!BC173=0,'Source data'!BE173=""),"",'Source data'!BE173/'Source data'!BC173-1)</f>
        <v/>
      </c>
      <c r="I174" s="14" t="str">
        <f>IF(OR('Source data'!BD173="",'Source data'!BD173=0,'Source data'!BF173=""),"",'Source data'!BF173/'Source data'!BD173-1)</f>
        <v/>
      </c>
      <c r="J174" s="14" t="str">
        <f>IF(OR('Source data'!BE173="",'Source data'!BE173=0,'Source data'!BG173=""),"",'Source data'!BG173/'Source data'!BE173-1)</f>
        <v/>
      </c>
      <c r="K174" s="14" t="str">
        <f>IF(OR('Source data'!BF173="",'Source data'!BF173=0,'Source data'!BH173=""),"",'Source data'!BH173/'Source data'!BF173-1)</f>
        <v/>
      </c>
    </row>
    <row r="175" spans="1:11">
      <c r="A175" s="10" t="s">
        <v>220</v>
      </c>
      <c r="B175" s="14" t="str">
        <f>IF(OR('Source data'!AW174="",'Source data'!AW174=0,'Source data'!AY174=""),"",'Source data'!AY174/'Source data'!AW174-1)</f>
        <v/>
      </c>
      <c r="C175" s="14" t="str">
        <f>IF(OR('Source data'!AX174="",'Source data'!AX174=0,'Source data'!AZ174=""),"",'Source data'!AZ174/'Source data'!AX174-1)</f>
        <v/>
      </c>
      <c r="D175" s="14" t="str">
        <f>IF(OR('Source data'!AY174="",'Source data'!AY174=0,'Source data'!BA174=""),"",'Source data'!BA174/'Source data'!AY174-1)</f>
        <v/>
      </c>
      <c r="E175" s="14" t="str">
        <f>IF(OR('Source data'!AZ174="",'Source data'!AZ174=0,'Source data'!BB174=""),"",'Source data'!BB174/'Source data'!AZ174-1)</f>
        <v/>
      </c>
      <c r="F175" s="14" t="str">
        <f>IF(OR('Source data'!BA174="",'Source data'!BA174=0,'Source data'!BC174=""),"",'Source data'!BC174/'Source data'!BA174-1)</f>
        <v/>
      </c>
      <c r="G175" s="14" t="str">
        <f>IF(OR('Source data'!BB174="",'Source data'!BB174=0,'Source data'!BD174=""),"",'Source data'!BD174/'Source data'!BB174-1)</f>
        <v/>
      </c>
      <c r="H175" s="14" t="str">
        <f>IF(OR('Source data'!BC174="",'Source data'!BC174=0,'Source data'!BE174=""),"",'Source data'!BE174/'Source data'!BC174-1)</f>
        <v/>
      </c>
      <c r="I175" s="14" t="str">
        <f>IF(OR('Source data'!BD174="",'Source data'!BD174=0,'Source data'!BF174=""),"",'Source data'!BF174/'Source data'!BD174-1)</f>
        <v/>
      </c>
      <c r="J175" s="14" t="str">
        <f>IF(OR('Source data'!BE174="",'Source data'!BE174=0,'Source data'!BG174=""),"",'Source data'!BG174/'Source data'!BE174-1)</f>
        <v/>
      </c>
      <c r="K175" s="14" t="str">
        <f>IF(OR('Source data'!BF174="",'Source data'!BF174=0,'Source data'!BH174=""),"",'Source data'!BH174/'Source data'!BF174-1)</f>
        <v/>
      </c>
    </row>
    <row r="176" spans="1:11">
      <c r="A176" s="10" t="s">
        <v>221</v>
      </c>
      <c r="B176" s="14" t="str">
        <f>IF(OR('Source data'!AW175="",'Source data'!AW175=0,'Source data'!AY175=""),"",'Source data'!AY175/'Source data'!AW175-1)</f>
        <v/>
      </c>
      <c r="C176" s="14" t="str">
        <f>IF(OR('Source data'!AX175="",'Source data'!AX175=0,'Source data'!AZ175=""),"",'Source data'!AZ175/'Source data'!AX175-1)</f>
        <v/>
      </c>
      <c r="D176" s="14" t="str">
        <f>IF(OR('Source data'!AY175="",'Source data'!AY175=0,'Source data'!BA175=""),"",'Source data'!BA175/'Source data'!AY175-1)</f>
        <v/>
      </c>
      <c r="E176" s="14" t="str">
        <f>IF(OR('Source data'!AZ175="",'Source data'!AZ175=0,'Source data'!BB175=""),"",'Source data'!BB175/'Source data'!AZ175-1)</f>
        <v/>
      </c>
      <c r="F176" s="14" t="str">
        <f>IF(OR('Source data'!BA175="",'Source data'!BA175=0,'Source data'!BC175=""),"",'Source data'!BC175/'Source data'!BA175-1)</f>
        <v/>
      </c>
      <c r="G176" s="14" t="str">
        <f>IF(OR('Source data'!BB175="",'Source data'!BB175=0,'Source data'!BD175=""),"",'Source data'!BD175/'Source data'!BB175-1)</f>
        <v/>
      </c>
      <c r="H176" s="14" t="str">
        <f>IF(OR('Source data'!BC175="",'Source data'!BC175=0,'Source data'!BE175=""),"",'Source data'!BE175/'Source data'!BC175-1)</f>
        <v/>
      </c>
      <c r="I176" s="14" t="str">
        <f>IF(OR('Source data'!BD175="",'Source data'!BD175=0,'Source data'!BF175=""),"",'Source data'!BF175/'Source data'!BD175-1)</f>
        <v/>
      </c>
      <c r="J176" s="14" t="str">
        <f>IF(OR('Source data'!BE175="",'Source data'!BE175=0,'Source data'!BG175=""),"",'Source data'!BG175/'Source data'!BE175-1)</f>
        <v/>
      </c>
      <c r="K176" s="14" t="str">
        <f>IF(OR('Source data'!BF175="",'Source data'!BF175=0,'Source data'!BH175=""),"",'Source data'!BH175/'Source data'!BF175-1)</f>
        <v/>
      </c>
    </row>
    <row r="177" spans="1:11">
      <c r="A177" s="10" t="s">
        <v>222</v>
      </c>
      <c r="B177" s="14" t="str">
        <f>IF(OR('Source data'!AW176="",'Source data'!AW176=0,'Source data'!AY176=""),"",'Source data'!AY176/'Source data'!AW176-1)</f>
        <v/>
      </c>
      <c r="C177" s="14" t="str">
        <f>IF(OR('Source data'!AX176="",'Source data'!AX176=0,'Source data'!AZ176=""),"",'Source data'!AZ176/'Source data'!AX176-1)</f>
        <v/>
      </c>
      <c r="D177" s="14" t="str">
        <f>IF(OR('Source data'!AY176="",'Source data'!AY176=0,'Source data'!BA176=""),"",'Source data'!BA176/'Source data'!AY176-1)</f>
        <v/>
      </c>
      <c r="E177" s="14" t="str">
        <f>IF(OR('Source data'!AZ176="",'Source data'!AZ176=0,'Source data'!BB176=""),"",'Source data'!BB176/'Source data'!AZ176-1)</f>
        <v/>
      </c>
      <c r="F177" s="14" t="str">
        <f>IF(OR('Source data'!BA176="",'Source data'!BA176=0,'Source data'!BC176=""),"",'Source data'!BC176/'Source data'!BA176-1)</f>
        <v/>
      </c>
      <c r="G177" s="14" t="str">
        <f>IF(OR('Source data'!BB176="",'Source data'!BB176=0,'Source data'!BD176=""),"",'Source data'!BD176/'Source data'!BB176-1)</f>
        <v/>
      </c>
      <c r="H177" s="14" t="str">
        <f>IF(OR('Source data'!BC176="",'Source data'!BC176=0,'Source data'!BE176=""),"",'Source data'!BE176/'Source data'!BC176-1)</f>
        <v/>
      </c>
      <c r="I177" s="14" t="str">
        <f>IF(OR('Source data'!BD176="",'Source data'!BD176=0,'Source data'!BF176=""),"",'Source data'!BF176/'Source data'!BD176-1)</f>
        <v/>
      </c>
      <c r="J177" s="14" t="str">
        <f>IF(OR('Source data'!BE176="",'Source data'!BE176=0,'Source data'!BG176=""),"",'Source data'!BG176/'Source data'!BE176-1)</f>
        <v/>
      </c>
      <c r="K177" s="14" t="str">
        <f>IF(OR('Source data'!BF176="",'Source data'!BF176=0,'Source data'!BH176=""),"",'Source data'!BH176/'Source data'!BF176-1)</f>
        <v/>
      </c>
    </row>
    <row r="178" spans="1:11">
      <c r="A178" s="10" t="s">
        <v>223</v>
      </c>
      <c r="B178" s="14" t="str">
        <f>IF(OR('Source data'!AW177="",'Source data'!AW177=0,'Source data'!AY177=""),"",'Source data'!AY177/'Source data'!AW177-1)</f>
        <v/>
      </c>
      <c r="C178" s="14" t="str">
        <f>IF(OR('Source data'!AX177="",'Source data'!AX177=0,'Source data'!AZ177=""),"",'Source data'!AZ177/'Source data'!AX177-1)</f>
        <v/>
      </c>
      <c r="D178" s="14" t="str">
        <f>IF(OR('Source data'!AY177="",'Source data'!AY177=0,'Source data'!BA177=""),"",'Source data'!BA177/'Source data'!AY177-1)</f>
        <v/>
      </c>
      <c r="E178" s="14" t="str">
        <f>IF(OR('Source data'!AZ177="",'Source data'!AZ177=0,'Source data'!BB177=""),"",'Source data'!BB177/'Source data'!AZ177-1)</f>
        <v/>
      </c>
      <c r="F178" s="14" t="str">
        <f>IF(OR('Source data'!BA177="",'Source data'!BA177=0,'Source data'!BC177=""),"",'Source data'!BC177/'Source data'!BA177-1)</f>
        <v/>
      </c>
      <c r="G178" s="14" t="str">
        <f>IF(OR('Source data'!BB177="",'Source data'!BB177=0,'Source data'!BD177=""),"",'Source data'!BD177/'Source data'!BB177-1)</f>
        <v/>
      </c>
      <c r="H178" s="14" t="str">
        <f>IF(OR('Source data'!BC177="",'Source data'!BC177=0,'Source data'!BE177=""),"",'Source data'!BE177/'Source data'!BC177-1)</f>
        <v/>
      </c>
      <c r="I178" s="14" t="str">
        <f>IF(OR('Source data'!BD177="",'Source data'!BD177=0,'Source data'!BF177=""),"",'Source data'!BF177/'Source data'!BD177-1)</f>
        <v/>
      </c>
      <c r="J178" s="14" t="str">
        <f>IF(OR('Source data'!BE177="",'Source data'!BE177=0,'Source data'!BG177=""),"",'Source data'!BG177/'Source data'!BE177-1)</f>
        <v/>
      </c>
      <c r="K178" s="14" t="str">
        <f>IF(OR('Source data'!BF177="",'Source data'!BF177=0,'Source data'!BH177=""),"",'Source data'!BH177/'Source data'!BF177-1)</f>
        <v/>
      </c>
    </row>
    <row r="179" spans="1:11">
      <c r="A179" s="10" t="s">
        <v>224</v>
      </c>
      <c r="B179" s="14" t="str">
        <f>IF(OR('Source data'!AW178="",'Source data'!AW178=0,'Source data'!AY178=""),"",'Source data'!AY178/'Source data'!AW178-1)</f>
        <v/>
      </c>
      <c r="C179" s="14" t="str">
        <f>IF(OR('Source data'!AX178="",'Source data'!AX178=0,'Source data'!AZ178=""),"",'Source data'!AZ178/'Source data'!AX178-1)</f>
        <v/>
      </c>
      <c r="D179" s="14" t="str">
        <f>IF(OR('Source data'!AY178="",'Source data'!AY178=0,'Source data'!BA178=""),"",'Source data'!BA178/'Source data'!AY178-1)</f>
        <v/>
      </c>
      <c r="E179" s="14" t="str">
        <f>IF(OR('Source data'!AZ178="",'Source data'!AZ178=0,'Source data'!BB178=""),"",'Source data'!BB178/'Source data'!AZ178-1)</f>
        <v/>
      </c>
      <c r="F179" s="14" t="str">
        <f>IF(OR('Source data'!BA178="",'Source data'!BA178=0,'Source data'!BC178=""),"",'Source data'!BC178/'Source data'!BA178-1)</f>
        <v/>
      </c>
      <c r="G179" s="14" t="str">
        <f>IF(OR('Source data'!BB178="",'Source data'!BB178=0,'Source data'!BD178=""),"",'Source data'!BD178/'Source data'!BB178-1)</f>
        <v/>
      </c>
      <c r="H179" s="14" t="str">
        <f>IF(OR('Source data'!BC178="",'Source data'!BC178=0,'Source data'!BE178=""),"",'Source data'!BE178/'Source data'!BC178-1)</f>
        <v/>
      </c>
      <c r="I179" s="14" t="str">
        <f>IF(OR('Source data'!BD178="",'Source data'!BD178=0,'Source data'!BF178=""),"",'Source data'!BF178/'Source data'!BD178-1)</f>
        <v/>
      </c>
      <c r="J179" s="14" t="str">
        <f>IF(OR('Source data'!BE178="",'Source data'!BE178=0,'Source data'!BG178=""),"",'Source data'!BG178/'Source data'!BE178-1)</f>
        <v/>
      </c>
      <c r="K179" s="14" t="str">
        <f>IF(OR('Source data'!BF178="",'Source data'!BF178=0,'Source data'!BH178=""),"",'Source data'!BH178/'Source data'!BF178-1)</f>
        <v/>
      </c>
    </row>
    <row r="180" spans="1:11">
      <c r="A180" s="10" t="s">
        <v>225</v>
      </c>
      <c r="B180" s="14" t="str">
        <f>IF(OR('Source data'!AW179="",'Source data'!AW179=0,'Source data'!AY179=""),"",'Source data'!AY179/'Source data'!AW179-1)</f>
        <v/>
      </c>
      <c r="C180" s="14" t="str">
        <f>IF(OR('Source data'!AX179="",'Source data'!AX179=0,'Source data'!AZ179=""),"",'Source data'!AZ179/'Source data'!AX179-1)</f>
        <v/>
      </c>
      <c r="D180" s="14" t="str">
        <f>IF(OR('Source data'!AY179="",'Source data'!AY179=0,'Source data'!BA179=""),"",'Source data'!BA179/'Source data'!AY179-1)</f>
        <v/>
      </c>
      <c r="E180" s="14" t="str">
        <f>IF(OR('Source data'!AZ179="",'Source data'!AZ179=0,'Source data'!BB179=""),"",'Source data'!BB179/'Source data'!AZ179-1)</f>
        <v/>
      </c>
      <c r="F180" s="14" t="str">
        <f>IF(OR('Source data'!BA179="",'Source data'!BA179=0,'Source data'!BC179=""),"",'Source data'!BC179/'Source data'!BA179-1)</f>
        <v/>
      </c>
      <c r="G180" s="14" t="str">
        <f>IF(OR('Source data'!BB179="",'Source data'!BB179=0,'Source data'!BD179=""),"",'Source data'!BD179/'Source data'!BB179-1)</f>
        <v/>
      </c>
      <c r="H180" s="14" t="str">
        <f>IF(OR('Source data'!BC179="",'Source data'!BC179=0,'Source data'!BE179=""),"",'Source data'!BE179/'Source data'!BC179-1)</f>
        <v/>
      </c>
      <c r="I180" s="14" t="str">
        <f>IF(OR('Source data'!BD179="",'Source data'!BD179=0,'Source data'!BF179=""),"",'Source data'!BF179/'Source data'!BD179-1)</f>
        <v/>
      </c>
      <c r="J180" s="14" t="str">
        <f>IF(OR('Source data'!BE179="",'Source data'!BE179=0,'Source data'!BG179=""),"",'Source data'!BG179/'Source data'!BE179-1)</f>
        <v/>
      </c>
      <c r="K180" s="14" t="str">
        <f>IF(OR('Source data'!BF179="",'Source data'!BF179=0,'Source data'!BH179=""),"",'Source data'!BH179/'Source data'!BF179-1)</f>
        <v/>
      </c>
    </row>
    <row r="181" spans="1:11">
      <c r="A181" s="10" t="s">
        <v>226</v>
      </c>
      <c r="B181" s="14" t="str">
        <f>IF(OR('Source data'!AW180="",'Source data'!AW180=0,'Source data'!AY180=""),"",'Source data'!AY180/'Source data'!AW180-1)</f>
        <v/>
      </c>
      <c r="C181" s="14" t="str">
        <f>IF(OR('Source data'!AX180="",'Source data'!AX180=0,'Source data'!AZ180=""),"",'Source data'!AZ180/'Source data'!AX180-1)</f>
        <v/>
      </c>
      <c r="D181" s="14" t="str">
        <f>IF(OR('Source data'!AY180="",'Source data'!AY180=0,'Source data'!BA180=""),"",'Source data'!BA180/'Source data'!AY180-1)</f>
        <v/>
      </c>
      <c r="E181" s="14" t="str">
        <f>IF(OR('Source data'!AZ180="",'Source data'!AZ180=0,'Source data'!BB180=""),"",'Source data'!BB180/'Source data'!AZ180-1)</f>
        <v/>
      </c>
      <c r="F181" s="14" t="str">
        <f>IF(OR('Source data'!BA180="",'Source data'!BA180=0,'Source data'!BC180=""),"",'Source data'!BC180/'Source data'!BA180-1)</f>
        <v/>
      </c>
      <c r="G181" s="14" t="str">
        <f>IF(OR('Source data'!BB180="",'Source data'!BB180=0,'Source data'!BD180=""),"",'Source data'!BD180/'Source data'!BB180-1)</f>
        <v/>
      </c>
      <c r="H181" s="14" t="str">
        <f>IF(OR('Source data'!BC180="",'Source data'!BC180=0,'Source data'!BE180=""),"",'Source data'!BE180/'Source data'!BC180-1)</f>
        <v/>
      </c>
      <c r="I181" s="14" t="str">
        <f>IF(OR('Source data'!BD180="",'Source data'!BD180=0,'Source data'!BF180=""),"",'Source data'!BF180/'Source data'!BD180-1)</f>
        <v/>
      </c>
      <c r="J181" s="14" t="str">
        <f>IF(OR('Source data'!BE180="",'Source data'!BE180=0,'Source data'!BG180=""),"",'Source data'!BG180/'Source data'!BE180-1)</f>
        <v/>
      </c>
      <c r="K181" s="14" t="str">
        <f>IF(OR('Source data'!BF180="",'Source data'!BF180=0,'Source data'!BH180=""),"",'Source data'!BH180/'Source data'!BF180-1)</f>
        <v/>
      </c>
    </row>
    <row r="182" spans="1:11">
      <c r="A182" s="10" t="s">
        <v>227</v>
      </c>
      <c r="B182" s="14" t="str">
        <f>IF(OR('Source data'!AW181="",'Source data'!AW181=0,'Source data'!AY181=""),"",'Source data'!AY181/'Source data'!AW181-1)</f>
        <v/>
      </c>
      <c r="C182" s="14" t="str">
        <f>IF(OR('Source data'!AX181="",'Source data'!AX181=0,'Source data'!AZ181=""),"",'Source data'!AZ181/'Source data'!AX181-1)</f>
        <v/>
      </c>
      <c r="D182" s="14" t="str">
        <f>IF(OR('Source data'!AY181="",'Source data'!AY181=0,'Source data'!BA181=""),"",'Source data'!BA181/'Source data'!AY181-1)</f>
        <v/>
      </c>
      <c r="E182" s="14" t="str">
        <f>IF(OR('Source data'!AZ181="",'Source data'!AZ181=0,'Source data'!BB181=""),"",'Source data'!BB181/'Source data'!AZ181-1)</f>
        <v/>
      </c>
      <c r="F182" s="14" t="str">
        <f>IF(OR('Source data'!BA181="",'Source data'!BA181=0,'Source data'!BC181=""),"",'Source data'!BC181/'Source data'!BA181-1)</f>
        <v/>
      </c>
      <c r="G182" s="14" t="str">
        <f>IF(OR('Source data'!BB181="",'Source data'!BB181=0,'Source data'!BD181=""),"",'Source data'!BD181/'Source data'!BB181-1)</f>
        <v/>
      </c>
      <c r="H182" s="14" t="str">
        <f>IF(OR('Source data'!BC181="",'Source data'!BC181=0,'Source data'!BE181=""),"",'Source data'!BE181/'Source data'!BC181-1)</f>
        <v/>
      </c>
      <c r="I182" s="14" t="str">
        <f>IF(OR('Source data'!BD181="",'Source data'!BD181=0,'Source data'!BF181=""),"",'Source data'!BF181/'Source data'!BD181-1)</f>
        <v/>
      </c>
      <c r="J182" s="14" t="str">
        <f>IF(OR('Source data'!BE181="",'Source data'!BE181=0,'Source data'!BG181=""),"",'Source data'!BG181/'Source data'!BE181-1)</f>
        <v/>
      </c>
      <c r="K182" s="14" t="str">
        <f>IF(OR('Source data'!BF181="",'Source data'!BF181=0,'Source data'!BH181=""),"",'Source data'!BH181/'Source data'!BF181-1)</f>
        <v/>
      </c>
    </row>
    <row r="183" spans="1:11">
      <c r="A183" s="10" t="s">
        <v>228</v>
      </c>
      <c r="B183" s="14" t="str">
        <f>IF(OR('Source data'!AW182="",'Source data'!AW182=0,'Source data'!AY182=""),"",'Source data'!AY182/'Source data'!AW182-1)</f>
        <v/>
      </c>
      <c r="C183" s="14" t="str">
        <f>IF(OR('Source data'!AX182="",'Source data'!AX182=0,'Source data'!AZ182=""),"",'Source data'!AZ182/'Source data'!AX182-1)</f>
        <v/>
      </c>
      <c r="D183" s="14" t="str">
        <f>IF(OR('Source data'!AY182="",'Source data'!AY182=0,'Source data'!BA182=""),"",'Source data'!BA182/'Source data'!AY182-1)</f>
        <v/>
      </c>
      <c r="E183" s="14" t="str">
        <f>IF(OR('Source data'!AZ182="",'Source data'!AZ182=0,'Source data'!BB182=""),"",'Source data'!BB182/'Source data'!AZ182-1)</f>
        <v/>
      </c>
      <c r="F183" s="14" t="str">
        <f>IF(OR('Source data'!BA182="",'Source data'!BA182=0,'Source data'!BC182=""),"",'Source data'!BC182/'Source data'!BA182-1)</f>
        <v/>
      </c>
      <c r="G183" s="14" t="str">
        <f>IF(OR('Source data'!BB182="",'Source data'!BB182=0,'Source data'!BD182=""),"",'Source data'!BD182/'Source data'!BB182-1)</f>
        <v/>
      </c>
      <c r="H183" s="14" t="str">
        <f>IF(OR('Source data'!BC182="",'Source data'!BC182=0,'Source data'!BE182=""),"",'Source data'!BE182/'Source data'!BC182-1)</f>
        <v/>
      </c>
      <c r="I183" s="14" t="str">
        <f>IF(OR('Source data'!BD182="",'Source data'!BD182=0,'Source data'!BF182=""),"",'Source data'!BF182/'Source data'!BD182-1)</f>
        <v/>
      </c>
      <c r="J183" s="14" t="str">
        <f>IF(OR('Source data'!BE182="",'Source data'!BE182=0,'Source data'!BG182=""),"",'Source data'!BG182/'Source data'!BE182-1)</f>
        <v/>
      </c>
      <c r="K183" s="14" t="str">
        <f>IF(OR('Source data'!BF182="",'Source data'!BF182=0,'Source data'!BH182=""),"",'Source data'!BH182/'Source data'!BF182-1)</f>
        <v/>
      </c>
    </row>
    <row r="184" spans="1:11">
      <c r="A184" s="10" t="s">
        <v>229</v>
      </c>
      <c r="B184" s="14" t="str">
        <f>IF(OR('Source data'!AW183="",'Source data'!AW183=0,'Source data'!AY183=""),"",'Source data'!AY183/'Source data'!AW183-1)</f>
        <v/>
      </c>
      <c r="C184" s="14" t="str">
        <f>IF(OR('Source data'!AX183="",'Source data'!AX183=0,'Source data'!AZ183=""),"",'Source data'!AZ183/'Source data'!AX183-1)</f>
        <v/>
      </c>
      <c r="D184" s="14" t="str">
        <f>IF(OR('Source data'!AY183="",'Source data'!AY183=0,'Source data'!BA183=""),"",'Source data'!BA183/'Source data'!AY183-1)</f>
        <v/>
      </c>
      <c r="E184" s="14" t="str">
        <f>IF(OR('Source data'!AZ183="",'Source data'!AZ183=0,'Source data'!BB183=""),"",'Source data'!BB183/'Source data'!AZ183-1)</f>
        <v/>
      </c>
      <c r="F184" s="14" t="str">
        <f>IF(OR('Source data'!BA183="",'Source data'!BA183=0,'Source data'!BC183=""),"",'Source data'!BC183/'Source data'!BA183-1)</f>
        <v/>
      </c>
      <c r="G184" s="14" t="str">
        <f>IF(OR('Source data'!BB183="",'Source data'!BB183=0,'Source data'!BD183=""),"",'Source data'!BD183/'Source data'!BB183-1)</f>
        <v/>
      </c>
      <c r="H184" s="14" t="str">
        <f>IF(OR('Source data'!BC183="",'Source data'!BC183=0,'Source data'!BE183=""),"",'Source data'!BE183/'Source data'!BC183-1)</f>
        <v/>
      </c>
      <c r="I184" s="14" t="str">
        <f>IF(OR('Source data'!BD183="",'Source data'!BD183=0,'Source data'!BF183=""),"",'Source data'!BF183/'Source data'!BD183-1)</f>
        <v/>
      </c>
      <c r="J184" s="14" t="str">
        <f>IF(OR('Source data'!BE183="",'Source data'!BE183=0,'Source data'!BG183=""),"",'Source data'!BG183/'Source data'!BE183-1)</f>
        <v/>
      </c>
      <c r="K184" s="14" t="str">
        <f>IF(OR('Source data'!BF183="",'Source data'!BF183=0,'Source data'!BH183=""),"",'Source data'!BH183/'Source data'!BF183-1)</f>
        <v/>
      </c>
    </row>
    <row r="185" spans="1:11">
      <c r="A185" s="10" t="s">
        <v>230</v>
      </c>
      <c r="B185" s="14" t="str">
        <f>IF(OR('Source data'!AW184="",'Source data'!AW184=0,'Source data'!AY184=""),"",'Source data'!AY184/'Source data'!AW184-1)</f>
        <v/>
      </c>
      <c r="C185" s="14" t="str">
        <f>IF(OR('Source data'!AX184="",'Source data'!AX184=0,'Source data'!AZ184=""),"",'Source data'!AZ184/'Source data'!AX184-1)</f>
        <v/>
      </c>
      <c r="D185" s="14" t="str">
        <f>IF(OR('Source data'!AY184="",'Source data'!AY184=0,'Source data'!BA184=""),"",'Source data'!BA184/'Source data'!AY184-1)</f>
        <v/>
      </c>
      <c r="E185" s="14" t="str">
        <f>IF(OR('Source data'!AZ184="",'Source data'!AZ184=0,'Source data'!BB184=""),"",'Source data'!BB184/'Source data'!AZ184-1)</f>
        <v/>
      </c>
      <c r="F185" s="14" t="str">
        <f>IF(OR('Source data'!BA184="",'Source data'!BA184=0,'Source data'!BC184=""),"",'Source data'!BC184/'Source data'!BA184-1)</f>
        <v/>
      </c>
      <c r="G185" s="14" t="str">
        <f>IF(OR('Source data'!BB184="",'Source data'!BB184=0,'Source data'!BD184=""),"",'Source data'!BD184/'Source data'!BB184-1)</f>
        <v/>
      </c>
      <c r="H185" s="14" t="str">
        <f>IF(OR('Source data'!BC184="",'Source data'!BC184=0,'Source data'!BE184=""),"",'Source data'!BE184/'Source data'!BC184-1)</f>
        <v/>
      </c>
      <c r="I185" s="14" t="str">
        <f>IF(OR('Source data'!BD184="",'Source data'!BD184=0,'Source data'!BF184=""),"",'Source data'!BF184/'Source data'!BD184-1)</f>
        <v/>
      </c>
      <c r="J185" s="14" t="str">
        <f>IF(OR('Source data'!BE184="",'Source data'!BE184=0,'Source data'!BG184=""),"",'Source data'!BG184/'Source data'!BE184-1)</f>
        <v/>
      </c>
      <c r="K185" s="14" t="str">
        <f>IF(OR('Source data'!BF184="",'Source data'!BF184=0,'Source data'!BH184=""),"",'Source data'!BH184/'Source data'!BF184-1)</f>
        <v/>
      </c>
    </row>
    <row r="186" spans="1:11">
      <c r="A186" s="10" t="s">
        <v>231</v>
      </c>
      <c r="B186" s="14" t="str">
        <f>IF(OR('Source data'!AW185="",'Source data'!AW185=0,'Source data'!AY185=""),"",'Source data'!AY185/'Source data'!AW185-1)</f>
        <v/>
      </c>
      <c r="C186" s="14" t="str">
        <f>IF(OR('Source data'!AX185="",'Source data'!AX185=0,'Source data'!AZ185=""),"",'Source data'!AZ185/'Source data'!AX185-1)</f>
        <v/>
      </c>
      <c r="D186" s="14" t="str">
        <f>IF(OR('Source data'!AY185="",'Source data'!AY185=0,'Source data'!BA185=""),"",'Source data'!BA185/'Source data'!AY185-1)</f>
        <v/>
      </c>
      <c r="E186" s="14" t="str">
        <f>IF(OR('Source data'!AZ185="",'Source data'!AZ185=0,'Source data'!BB185=""),"",'Source data'!BB185/'Source data'!AZ185-1)</f>
        <v/>
      </c>
      <c r="F186" s="14" t="str">
        <f>IF(OR('Source data'!BA185="",'Source data'!BA185=0,'Source data'!BC185=""),"",'Source data'!BC185/'Source data'!BA185-1)</f>
        <v/>
      </c>
      <c r="G186" s="14" t="str">
        <f>IF(OR('Source data'!BB185="",'Source data'!BB185=0,'Source data'!BD185=""),"",'Source data'!BD185/'Source data'!BB185-1)</f>
        <v/>
      </c>
      <c r="H186" s="14" t="str">
        <f>IF(OR('Source data'!BC185="",'Source data'!BC185=0,'Source data'!BE185=""),"",'Source data'!BE185/'Source data'!BC185-1)</f>
        <v/>
      </c>
      <c r="I186" s="14" t="str">
        <f>IF(OR('Source data'!BD185="",'Source data'!BD185=0,'Source data'!BF185=""),"",'Source data'!BF185/'Source data'!BD185-1)</f>
        <v/>
      </c>
      <c r="J186" s="14" t="str">
        <f>IF(OR('Source data'!BE185="",'Source data'!BE185=0,'Source data'!BG185=""),"",'Source data'!BG185/'Source data'!BE185-1)</f>
        <v/>
      </c>
      <c r="K186" s="14" t="str">
        <f>IF(OR('Source data'!BF185="",'Source data'!BF185=0,'Source data'!BH185=""),"",'Source data'!BH185/'Source data'!BF185-1)</f>
        <v/>
      </c>
    </row>
    <row r="187" spans="1:11">
      <c r="A187" s="10" t="s">
        <v>232</v>
      </c>
      <c r="B187" s="14" t="str">
        <f>IF(OR('Source data'!AW186="",'Source data'!AW186=0,'Source data'!AY186=""),"",'Source data'!AY186/'Source data'!AW186-1)</f>
        <v/>
      </c>
      <c r="C187" s="14" t="str">
        <f>IF(OR('Source data'!AX186="",'Source data'!AX186=0,'Source data'!AZ186=""),"",'Source data'!AZ186/'Source data'!AX186-1)</f>
        <v/>
      </c>
      <c r="D187" s="14" t="str">
        <f>IF(OR('Source data'!AY186="",'Source data'!AY186=0,'Source data'!BA186=""),"",'Source data'!BA186/'Source data'!AY186-1)</f>
        <v/>
      </c>
      <c r="E187" s="14" t="str">
        <f>IF(OR('Source data'!AZ186="",'Source data'!AZ186=0,'Source data'!BB186=""),"",'Source data'!BB186/'Source data'!AZ186-1)</f>
        <v/>
      </c>
      <c r="F187" s="14" t="str">
        <f>IF(OR('Source data'!BA186="",'Source data'!BA186=0,'Source data'!BC186=""),"",'Source data'!BC186/'Source data'!BA186-1)</f>
        <v/>
      </c>
      <c r="G187" s="14" t="str">
        <f>IF(OR('Source data'!BB186="",'Source data'!BB186=0,'Source data'!BD186=""),"",'Source data'!BD186/'Source data'!BB186-1)</f>
        <v/>
      </c>
      <c r="H187" s="14" t="str">
        <f>IF(OR('Source data'!BC186="",'Source data'!BC186=0,'Source data'!BE186=""),"",'Source data'!BE186/'Source data'!BC186-1)</f>
        <v/>
      </c>
      <c r="I187" s="14" t="str">
        <f>IF(OR('Source data'!BD186="",'Source data'!BD186=0,'Source data'!BF186=""),"",'Source data'!BF186/'Source data'!BD186-1)</f>
        <v/>
      </c>
      <c r="J187" s="14" t="str">
        <f>IF(OR('Source data'!BE186="",'Source data'!BE186=0,'Source data'!BG186=""),"",'Source data'!BG186/'Source data'!BE186-1)</f>
        <v/>
      </c>
      <c r="K187" s="14" t="str">
        <f>IF(OR('Source data'!BF186="",'Source data'!BF186=0,'Source data'!BH186=""),"",'Source data'!BH186/'Source data'!BF186-1)</f>
        <v/>
      </c>
    </row>
    <row r="188" spans="1:11">
      <c r="A188" s="10" t="s">
        <v>233</v>
      </c>
      <c r="B188" s="14" t="str">
        <f>IF(OR('Source data'!AW187="",'Source data'!AW187=0,'Source data'!AY187=""),"",'Source data'!AY187/'Source data'!AW187-1)</f>
        <v/>
      </c>
      <c r="C188" s="14" t="str">
        <f>IF(OR('Source data'!AX187="",'Source data'!AX187=0,'Source data'!AZ187=""),"",'Source data'!AZ187/'Source data'!AX187-1)</f>
        <v/>
      </c>
      <c r="D188" s="14" t="str">
        <f>IF(OR('Source data'!AY187="",'Source data'!AY187=0,'Source data'!BA187=""),"",'Source data'!BA187/'Source data'!AY187-1)</f>
        <v/>
      </c>
      <c r="E188" s="14" t="str">
        <f>IF(OR('Source data'!AZ187="",'Source data'!AZ187=0,'Source data'!BB187=""),"",'Source data'!BB187/'Source data'!AZ187-1)</f>
        <v/>
      </c>
      <c r="F188" s="14" t="str">
        <f>IF(OR('Source data'!BA187="",'Source data'!BA187=0,'Source data'!BC187=""),"",'Source data'!BC187/'Source data'!BA187-1)</f>
        <v/>
      </c>
      <c r="G188" s="14" t="str">
        <f>IF(OR('Source data'!BB187="",'Source data'!BB187=0,'Source data'!BD187=""),"",'Source data'!BD187/'Source data'!BB187-1)</f>
        <v/>
      </c>
      <c r="H188" s="14" t="str">
        <f>IF(OR('Source data'!BC187="",'Source data'!BC187=0,'Source data'!BE187=""),"",'Source data'!BE187/'Source data'!BC187-1)</f>
        <v/>
      </c>
      <c r="I188" s="14" t="str">
        <f>IF(OR('Source data'!BD187="",'Source data'!BD187=0,'Source data'!BF187=""),"",'Source data'!BF187/'Source data'!BD187-1)</f>
        <v/>
      </c>
      <c r="J188" s="14" t="str">
        <f>IF(OR('Source data'!BE187="",'Source data'!BE187=0,'Source data'!BG187=""),"",'Source data'!BG187/'Source data'!BE187-1)</f>
        <v/>
      </c>
      <c r="K188" s="14" t="str">
        <f>IF(OR('Source data'!BF187="",'Source data'!BF187=0,'Source data'!BH187=""),"",'Source data'!BH187/'Source data'!BF187-1)</f>
        <v/>
      </c>
    </row>
    <row r="189" spans="1:11">
      <c r="A189" s="10" t="s">
        <v>234</v>
      </c>
      <c r="B189" s="14" t="str">
        <f>IF(OR('Source data'!AW188="",'Source data'!AW188=0,'Source data'!AY188=""),"",'Source data'!AY188/'Source data'!AW188-1)</f>
        <v/>
      </c>
      <c r="C189" s="14" t="str">
        <f>IF(OR('Source data'!AX188="",'Source data'!AX188=0,'Source data'!AZ188=""),"",'Source data'!AZ188/'Source data'!AX188-1)</f>
        <v/>
      </c>
      <c r="D189" s="14" t="str">
        <f>IF(OR('Source data'!AY188="",'Source data'!AY188=0,'Source data'!BA188=""),"",'Source data'!BA188/'Source data'!AY188-1)</f>
        <v/>
      </c>
      <c r="E189" s="14" t="str">
        <f>IF(OR('Source data'!AZ188="",'Source data'!AZ188=0,'Source data'!BB188=""),"",'Source data'!BB188/'Source data'!AZ188-1)</f>
        <v/>
      </c>
      <c r="F189" s="14" t="str">
        <f>IF(OR('Source data'!BA188="",'Source data'!BA188=0,'Source data'!BC188=""),"",'Source data'!BC188/'Source data'!BA188-1)</f>
        <v/>
      </c>
      <c r="G189" s="14" t="str">
        <f>IF(OR('Source data'!BB188="",'Source data'!BB188=0,'Source data'!BD188=""),"",'Source data'!BD188/'Source data'!BB188-1)</f>
        <v/>
      </c>
      <c r="H189" s="14" t="str">
        <f>IF(OR('Source data'!BC188="",'Source data'!BC188=0,'Source data'!BE188=""),"",'Source data'!BE188/'Source data'!BC188-1)</f>
        <v/>
      </c>
      <c r="I189" s="14" t="str">
        <f>IF(OR('Source data'!BD188="",'Source data'!BD188=0,'Source data'!BF188=""),"",'Source data'!BF188/'Source data'!BD188-1)</f>
        <v/>
      </c>
      <c r="J189" s="14" t="str">
        <f>IF(OR('Source data'!BE188="",'Source data'!BE188=0,'Source data'!BG188=""),"",'Source data'!BG188/'Source data'!BE188-1)</f>
        <v/>
      </c>
      <c r="K189" s="14" t="str">
        <f>IF(OR('Source data'!BF188="",'Source data'!BF188=0,'Source data'!BH188=""),"",'Source data'!BH188/'Source data'!BF188-1)</f>
        <v/>
      </c>
    </row>
    <row r="190" spans="1:11">
      <c r="A190" s="10" t="s">
        <v>235</v>
      </c>
      <c r="B190" s="14" t="str">
        <f>IF(OR('Source data'!AW189="",'Source data'!AW189=0,'Source data'!AY189=""),"",'Source data'!AY189/'Source data'!AW189-1)</f>
        <v/>
      </c>
      <c r="C190" s="14" t="str">
        <f>IF(OR('Source data'!AX189="",'Source data'!AX189=0,'Source data'!AZ189=""),"",'Source data'!AZ189/'Source data'!AX189-1)</f>
        <v/>
      </c>
      <c r="D190" s="14" t="str">
        <f>IF(OR('Source data'!AY189="",'Source data'!AY189=0,'Source data'!BA189=""),"",'Source data'!BA189/'Source data'!AY189-1)</f>
        <v/>
      </c>
      <c r="E190" s="14" t="str">
        <f>IF(OR('Source data'!AZ189="",'Source data'!AZ189=0,'Source data'!BB189=""),"",'Source data'!BB189/'Source data'!AZ189-1)</f>
        <v/>
      </c>
      <c r="F190" s="14" t="str">
        <f>IF(OR('Source data'!BA189="",'Source data'!BA189=0,'Source data'!BC189=""),"",'Source data'!BC189/'Source data'!BA189-1)</f>
        <v/>
      </c>
      <c r="G190" s="14" t="str">
        <f>IF(OR('Source data'!BB189="",'Source data'!BB189=0,'Source data'!BD189=""),"",'Source data'!BD189/'Source data'!BB189-1)</f>
        <v/>
      </c>
      <c r="H190" s="14" t="str">
        <f>IF(OR('Source data'!BC189="",'Source data'!BC189=0,'Source data'!BE189=""),"",'Source data'!BE189/'Source data'!BC189-1)</f>
        <v/>
      </c>
      <c r="I190" s="14" t="str">
        <f>IF(OR('Source data'!BD189="",'Source data'!BD189=0,'Source data'!BF189=""),"",'Source data'!BF189/'Source data'!BD189-1)</f>
        <v/>
      </c>
      <c r="J190" s="14" t="str">
        <f>IF(OR('Source data'!BE189="",'Source data'!BE189=0,'Source data'!BG189=""),"",'Source data'!BG189/'Source data'!BE189-1)</f>
        <v/>
      </c>
      <c r="K190" s="14" t="str">
        <f>IF(OR('Source data'!BF189="",'Source data'!BF189=0,'Source data'!BH189=""),"",'Source data'!BH189/'Source data'!BF189-1)</f>
        <v/>
      </c>
    </row>
    <row r="191" spans="1:11">
      <c r="A191" s="10" t="s">
        <v>236</v>
      </c>
      <c r="B191" s="14" t="str">
        <f>IF(OR('Source data'!AW190="",'Source data'!AW190=0,'Source data'!AY190=""),"",'Source data'!AY190/'Source data'!AW190-1)</f>
        <v/>
      </c>
      <c r="C191" s="14" t="str">
        <f>IF(OR('Source data'!AX190="",'Source data'!AX190=0,'Source data'!AZ190=""),"",'Source data'!AZ190/'Source data'!AX190-1)</f>
        <v/>
      </c>
      <c r="D191" s="14" t="str">
        <f>IF(OR('Source data'!AY190="",'Source data'!AY190=0,'Source data'!BA190=""),"",'Source data'!BA190/'Source data'!AY190-1)</f>
        <v/>
      </c>
      <c r="E191" s="14" t="str">
        <f>IF(OR('Source data'!AZ190="",'Source data'!AZ190=0,'Source data'!BB190=""),"",'Source data'!BB190/'Source data'!AZ190-1)</f>
        <v/>
      </c>
      <c r="F191" s="14" t="str">
        <f>IF(OR('Source data'!BA190="",'Source data'!BA190=0,'Source data'!BC190=""),"",'Source data'!BC190/'Source data'!BA190-1)</f>
        <v/>
      </c>
      <c r="G191" s="14" t="str">
        <f>IF(OR('Source data'!BB190="",'Source data'!BB190=0,'Source data'!BD190=""),"",'Source data'!BD190/'Source data'!BB190-1)</f>
        <v/>
      </c>
      <c r="H191" s="14" t="str">
        <f>IF(OR('Source data'!BC190="",'Source data'!BC190=0,'Source data'!BE190=""),"",'Source data'!BE190/'Source data'!BC190-1)</f>
        <v/>
      </c>
      <c r="I191" s="14" t="str">
        <f>IF(OR('Source data'!BD190="",'Source data'!BD190=0,'Source data'!BF190=""),"",'Source data'!BF190/'Source data'!BD190-1)</f>
        <v/>
      </c>
      <c r="J191" s="14" t="str">
        <f>IF(OR('Source data'!BE190="",'Source data'!BE190=0,'Source data'!BG190=""),"",'Source data'!BG190/'Source data'!BE190-1)</f>
        <v/>
      </c>
      <c r="K191" s="14" t="str">
        <f>IF(OR('Source data'!BF190="",'Source data'!BF190=0,'Source data'!BH190=""),"",'Source data'!BH190/'Source data'!BF190-1)</f>
        <v/>
      </c>
    </row>
    <row r="192" spans="1:11">
      <c r="A192" s="10" t="s">
        <v>237</v>
      </c>
      <c r="B192" s="14" t="str">
        <f>IF(OR('Source data'!AW191="",'Source data'!AW191=0,'Source data'!AY191=""),"",'Source data'!AY191/'Source data'!AW191-1)</f>
        <v/>
      </c>
      <c r="C192" s="14" t="str">
        <f>IF(OR('Source data'!AX191="",'Source data'!AX191=0,'Source data'!AZ191=""),"",'Source data'!AZ191/'Source data'!AX191-1)</f>
        <v/>
      </c>
      <c r="D192" s="14" t="str">
        <f>IF(OR('Source data'!AY191="",'Source data'!AY191=0,'Source data'!BA191=""),"",'Source data'!BA191/'Source data'!AY191-1)</f>
        <v/>
      </c>
      <c r="E192" s="14" t="str">
        <f>IF(OR('Source data'!AZ191="",'Source data'!AZ191=0,'Source data'!BB191=""),"",'Source data'!BB191/'Source data'!AZ191-1)</f>
        <v/>
      </c>
      <c r="F192" s="14" t="str">
        <f>IF(OR('Source data'!BA191="",'Source data'!BA191=0,'Source data'!BC191=""),"",'Source data'!BC191/'Source data'!BA191-1)</f>
        <v/>
      </c>
      <c r="G192" s="14" t="str">
        <f>IF(OR('Source data'!BB191="",'Source data'!BB191=0,'Source data'!BD191=""),"",'Source data'!BD191/'Source data'!BB191-1)</f>
        <v/>
      </c>
      <c r="H192" s="14" t="str">
        <f>IF(OR('Source data'!BC191="",'Source data'!BC191=0,'Source data'!BE191=""),"",'Source data'!BE191/'Source data'!BC191-1)</f>
        <v/>
      </c>
      <c r="I192" s="14" t="str">
        <f>IF(OR('Source data'!BD191="",'Source data'!BD191=0,'Source data'!BF191=""),"",'Source data'!BF191/'Source data'!BD191-1)</f>
        <v/>
      </c>
      <c r="J192" s="14" t="str">
        <f>IF(OR('Source data'!BE191="",'Source data'!BE191=0,'Source data'!BG191=""),"",'Source data'!BG191/'Source data'!BE191-1)</f>
        <v/>
      </c>
      <c r="K192" s="14" t="str">
        <f>IF(OR('Source data'!BF191="",'Source data'!BF191=0,'Source data'!BH191=""),"",'Source data'!BH191/'Source data'!BF191-1)</f>
        <v/>
      </c>
    </row>
    <row r="193" spans="1:11">
      <c r="A193" s="10" t="s">
        <v>238</v>
      </c>
      <c r="B193" s="14" t="str">
        <f>IF(OR('Source data'!AW192="",'Source data'!AW192=0,'Source data'!AY192=""),"",'Source data'!AY192/'Source data'!AW192-1)</f>
        <v/>
      </c>
      <c r="C193" s="14" t="str">
        <f>IF(OR('Source data'!AX192="",'Source data'!AX192=0,'Source data'!AZ192=""),"",'Source data'!AZ192/'Source data'!AX192-1)</f>
        <v/>
      </c>
      <c r="D193" s="14" t="str">
        <f>IF(OR('Source data'!AY192="",'Source data'!AY192=0,'Source data'!BA192=""),"",'Source data'!BA192/'Source data'!AY192-1)</f>
        <v/>
      </c>
      <c r="E193" s="14" t="str">
        <f>IF(OR('Source data'!AZ192="",'Source data'!AZ192=0,'Source data'!BB192=""),"",'Source data'!BB192/'Source data'!AZ192-1)</f>
        <v/>
      </c>
      <c r="F193" s="14" t="str">
        <f>IF(OR('Source data'!BA192="",'Source data'!BA192=0,'Source data'!BC192=""),"",'Source data'!BC192/'Source data'!BA192-1)</f>
        <v/>
      </c>
      <c r="G193" s="14" t="str">
        <f>IF(OR('Source data'!BB192="",'Source data'!BB192=0,'Source data'!BD192=""),"",'Source data'!BD192/'Source data'!BB192-1)</f>
        <v/>
      </c>
      <c r="H193" s="14" t="str">
        <f>IF(OR('Source data'!BC192="",'Source data'!BC192=0,'Source data'!BE192=""),"",'Source data'!BE192/'Source data'!BC192-1)</f>
        <v/>
      </c>
      <c r="I193" s="14" t="str">
        <f>IF(OR('Source data'!BD192="",'Source data'!BD192=0,'Source data'!BF192=""),"",'Source data'!BF192/'Source data'!BD192-1)</f>
        <v/>
      </c>
      <c r="J193" s="14" t="str">
        <f>IF(OR('Source data'!BE192="",'Source data'!BE192=0,'Source data'!BG192=""),"",'Source data'!BG192/'Source data'!BE192-1)</f>
        <v/>
      </c>
      <c r="K193" s="14" t="str">
        <f>IF(OR('Source data'!BF192="",'Source data'!BF192=0,'Source data'!BH192=""),"",'Source data'!BH192/'Source data'!BF192-1)</f>
        <v/>
      </c>
    </row>
    <row r="194" spans="1:11">
      <c r="A194" s="10" t="s">
        <v>239</v>
      </c>
      <c r="B194" s="14" t="str">
        <f>IF(OR('Source data'!AW193="",'Source data'!AW193=0,'Source data'!AY193=""),"",'Source data'!AY193/'Source data'!AW193-1)</f>
        <v/>
      </c>
      <c r="C194" s="14" t="str">
        <f>IF(OR('Source data'!AX193="",'Source data'!AX193=0,'Source data'!AZ193=""),"",'Source data'!AZ193/'Source data'!AX193-1)</f>
        <v/>
      </c>
      <c r="D194" s="14" t="str">
        <f>IF(OR('Source data'!AY193="",'Source data'!AY193=0,'Source data'!BA193=""),"",'Source data'!BA193/'Source data'!AY193-1)</f>
        <v/>
      </c>
      <c r="E194" s="14" t="str">
        <f>IF(OR('Source data'!AZ193="",'Source data'!AZ193=0,'Source data'!BB193=""),"",'Source data'!BB193/'Source data'!AZ193-1)</f>
        <v/>
      </c>
      <c r="F194" s="14" t="str">
        <f>IF(OR('Source data'!BA193="",'Source data'!BA193=0,'Source data'!BC193=""),"",'Source data'!BC193/'Source data'!BA193-1)</f>
        <v/>
      </c>
      <c r="G194" s="14" t="str">
        <f>IF(OR('Source data'!BB193="",'Source data'!BB193=0,'Source data'!BD193=""),"",'Source data'!BD193/'Source data'!BB193-1)</f>
        <v/>
      </c>
      <c r="H194" s="14" t="str">
        <f>IF(OR('Source data'!BC193="",'Source data'!BC193=0,'Source data'!BE193=""),"",'Source data'!BE193/'Source data'!BC193-1)</f>
        <v/>
      </c>
      <c r="I194" s="14" t="str">
        <f>IF(OR('Source data'!BD193="",'Source data'!BD193=0,'Source data'!BF193=""),"",'Source data'!BF193/'Source data'!BD193-1)</f>
        <v/>
      </c>
      <c r="J194" s="14" t="str">
        <f>IF(OR('Source data'!BE193="",'Source data'!BE193=0,'Source data'!BG193=""),"",'Source data'!BG193/'Source data'!BE193-1)</f>
        <v/>
      </c>
      <c r="K194" s="14" t="str">
        <f>IF(OR('Source data'!BF193="",'Source data'!BF193=0,'Source data'!BH193=""),"",'Source data'!BH193/'Source data'!BF193-1)</f>
        <v/>
      </c>
    </row>
    <row r="195" spans="1:11">
      <c r="A195" s="10" t="s">
        <v>240</v>
      </c>
      <c r="B195" s="14" t="str">
        <f>IF(OR('Source data'!AW194="",'Source data'!AW194=0,'Source data'!AY194=""),"",'Source data'!AY194/'Source data'!AW194-1)</f>
        <v/>
      </c>
      <c r="C195" s="14" t="str">
        <f>IF(OR('Source data'!AX194="",'Source data'!AX194=0,'Source data'!AZ194=""),"",'Source data'!AZ194/'Source data'!AX194-1)</f>
        <v/>
      </c>
      <c r="D195" s="14" t="str">
        <f>IF(OR('Source data'!AY194="",'Source data'!AY194=0,'Source data'!BA194=""),"",'Source data'!BA194/'Source data'!AY194-1)</f>
        <v/>
      </c>
      <c r="E195" s="14" t="str">
        <f>IF(OR('Source data'!AZ194="",'Source data'!AZ194=0,'Source data'!BB194=""),"",'Source data'!BB194/'Source data'!AZ194-1)</f>
        <v/>
      </c>
      <c r="F195" s="14" t="str">
        <f>IF(OR('Source data'!BA194="",'Source data'!BA194=0,'Source data'!BC194=""),"",'Source data'!BC194/'Source data'!BA194-1)</f>
        <v/>
      </c>
      <c r="G195" s="14" t="str">
        <f>IF(OR('Source data'!BB194="",'Source data'!BB194=0,'Source data'!BD194=""),"",'Source data'!BD194/'Source data'!BB194-1)</f>
        <v/>
      </c>
      <c r="H195" s="14" t="str">
        <f>IF(OR('Source data'!BC194="",'Source data'!BC194=0,'Source data'!BE194=""),"",'Source data'!BE194/'Source data'!BC194-1)</f>
        <v/>
      </c>
      <c r="I195" s="14" t="str">
        <f>IF(OR('Source data'!BD194="",'Source data'!BD194=0,'Source data'!BF194=""),"",'Source data'!BF194/'Source data'!BD194-1)</f>
        <v/>
      </c>
      <c r="J195" s="14" t="str">
        <f>IF(OR('Source data'!BE194="",'Source data'!BE194=0,'Source data'!BG194=""),"",'Source data'!BG194/'Source data'!BE194-1)</f>
        <v/>
      </c>
      <c r="K195" s="14" t="str">
        <f>IF(OR('Source data'!BF194="",'Source data'!BF194=0,'Source data'!BH194=""),"",'Source data'!BH194/'Source data'!BF194-1)</f>
        <v/>
      </c>
    </row>
    <row r="196" spans="1:11">
      <c r="A196" s="10" t="s">
        <v>241</v>
      </c>
      <c r="B196" s="14" t="str">
        <f>IF(OR('Source data'!AW195="",'Source data'!AW195=0,'Source data'!AY195=""),"",'Source data'!AY195/'Source data'!AW195-1)</f>
        <v/>
      </c>
      <c r="C196" s="14" t="str">
        <f>IF(OR('Source data'!AX195="",'Source data'!AX195=0,'Source data'!AZ195=""),"",'Source data'!AZ195/'Source data'!AX195-1)</f>
        <v/>
      </c>
      <c r="D196" s="14" t="str">
        <f>IF(OR('Source data'!AY195="",'Source data'!AY195=0,'Source data'!BA195=""),"",'Source data'!BA195/'Source data'!AY195-1)</f>
        <v/>
      </c>
      <c r="E196" s="14" t="str">
        <f>IF(OR('Source data'!AZ195="",'Source data'!AZ195=0,'Source data'!BB195=""),"",'Source data'!BB195/'Source data'!AZ195-1)</f>
        <v/>
      </c>
      <c r="F196" s="14" t="str">
        <f>IF(OR('Source data'!BA195="",'Source data'!BA195=0,'Source data'!BC195=""),"",'Source data'!BC195/'Source data'!BA195-1)</f>
        <v/>
      </c>
      <c r="G196" s="14" t="str">
        <f>IF(OR('Source data'!BB195="",'Source data'!BB195=0,'Source data'!BD195=""),"",'Source data'!BD195/'Source data'!BB195-1)</f>
        <v/>
      </c>
      <c r="H196" s="14" t="str">
        <f>IF(OR('Source data'!BC195="",'Source data'!BC195=0,'Source data'!BE195=""),"",'Source data'!BE195/'Source data'!BC195-1)</f>
        <v/>
      </c>
      <c r="I196" s="14" t="str">
        <f>IF(OR('Source data'!BD195="",'Source data'!BD195=0,'Source data'!BF195=""),"",'Source data'!BF195/'Source data'!BD195-1)</f>
        <v/>
      </c>
      <c r="J196" s="14" t="str">
        <f>IF(OR('Source data'!BE195="",'Source data'!BE195=0,'Source data'!BG195=""),"",'Source data'!BG195/'Source data'!BE195-1)</f>
        <v/>
      </c>
      <c r="K196" s="14" t="str">
        <f>IF(OR('Source data'!BF195="",'Source data'!BF195=0,'Source data'!BH195=""),"",'Source data'!BH195/'Source data'!BF195-1)</f>
        <v/>
      </c>
    </row>
    <row r="197" spans="1:11">
      <c r="A197" s="10" t="s">
        <v>242</v>
      </c>
      <c r="B197" s="14" t="str">
        <f>IF(OR('Source data'!AW196="",'Source data'!AW196=0,'Source data'!AY196=""),"",'Source data'!AY196/'Source data'!AW196-1)</f>
        <v/>
      </c>
      <c r="C197" s="14" t="str">
        <f>IF(OR('Source data'!AX196="",'Source data'!AX196=0,'Source data'!AZ196=""),"",'Source data'!AZ196/'Source data'!AX196-1)</f>
        <v/>
      </c>
      <c r="D197" s="14" t="str">
        <f>IF(OR('Source data'!AY196="",'Source data'!AY196=0,'Source data'!BA196=""),"",'Source data'!BA196/'Source data'!AY196-1)</f>
        <v/>
      </c>
      <c r="E197" s="14" t="str">
        <f>IF(OR('Source data'!AZ196="",'Source data'!AZ196=0,'Source data'!BB196=""),"",'Source data'!BB196/'Source data'!AZ196-1)</f>
        <v/>
      </c>
      <c r="F197" s="14" t="str">
        <f>IF(OR('Source data'!BA196="",'Source data'!BA196=0,'Source data'!BC196=""),"",'Source data'!BC196/'Source data'!BA196-1)</f>
        <v/>
      </c>
      <c r="G197" s="14" t="str">
        <f>IF(OR('Source data'!BB196="",'Source data'!BB196=0,'Source data'!BD196=""),"",'Source data'!BD196/'Source data'!BB196-1)</f>
        <v/>
      </c>
      <c r="H197" s="14" t="str">
        <f>IF(OR('Source data'!BC196="",'Source data'!BC196=0,'Source data'!BE196=""),"",'Source data'!BE196/'Source data'!BC196-1)</f>
        <v/>
      </c>
      <c r="I197" s="14" t="str">
        <f>IF(OR('Source data'!BD196="",'Source data'!BD196=0,'Source data'!BF196=""),"",'Source data'!BF196/'Source data'!BD196-1)</f>
        <v/>
      </c>
      <c r="J197" s="14" t="str">
        <f>IF(OR('Source data'!BE196="",'Source data'!BE196=0,'Source data'!BG196=""),"",'Source data'!BG196/'Source data'!BE196-1)</f>
        <v/>
      </c>
      <c r="K197" s="14" t="str">
        <f>IF(OR('Source data'!BF196="",'Source data'!BF196=0,'Source data'!BH196=""),"",'Source data'!BH196/'Source data'!BF196-1)</f>
        <v/>
      </c>
    </row>
    <row r="198" spans="1:11">
      <c r="A198" s="10" t="s">
        <v>243</v>
      </c>
      <c r="B198" s="14" t="str">
        <f>IF(OR('Source data'!AW197="",'Source data'!AW197=0,'Source data'!AY197=""),"",'Source data'!AY197/'Source data'!AW197-1)</f>
        <v/>
      </c>
      <c r="C198" s="14" t="str">
        <f>IF(OR('Source data'!AX197="",'Source data'!AX197=0,'Source data'!AZ197=""),"",'Source data'!AZ197/'Source data'!AX197-1)</f>
        <v/>
      </c>
      <c r="D198" s="14" t="str">
        <f>IF(OR('Source data'!AY197="",'Source data'!AY197=0,'Source data'!BA197=""),"",'Source data'!BA197/'Source data'!AY197-1)</f>
        <v/>
      </c>
      <c r="E198" s="14" t="str">
        <f>IF(OR('Source data'!AZ197="",'Source data'!AZ197=0,'Source data'!BB197=""),"",'Source data'!BB197/'Source data'!AZ197-1)</f>
        <v/>
      </c>
      <c r="F198" s="14" t="str">
        <f>IF(OR('Source data'!BA197="",'Source data'!BA197=0,'Source data'!BC197=""),"",'Source data'!BC197/'Source data'!BA197-1)</f>
        <v/>
      </c>
      <c r="G198" s="14" t="str">
        <f>IF(OR('Source data'!BB197="",'Source data'!BB197=0,'Source data'!BD197=""),"",'Source data'!BD197/'Source data'!BB197-1)</f>
        <v/>
      </c>
      <c r="H198" s="14" t="str">
        <f>IF(OR('Source data'!BC197="",'Source data'!BC197=0,'Source data'!BE197=""),"",'Source data'!BE197/'Source data'!BC197-1)</f>
        <v/>
      </c>
      <c r="I198" s="14" t="str">
        <f>IF(OR('Source data'!BD197="",'Source data'!BD197=0,'Source data'!BF197=""),"",'Source data'!BF197/'Source data'!BD197-1)</f>
        <v/>
      </c>
      <c r="J198" s="14" t="str">
        <f>IF(OR('Source data'!BE197="",'Source data'!BE197=0,'Source data'!BG197=""),"",'Source data'!BG197/'Source data'!BE197-1)</f>
        <v/>
      </c>
      <c r="K198" s="14" t="str">
        <f>IF(OR('Source data'!BF197="",'Source data'!BF197=0,'Source data'!BH197=""),"",'Source data'!BH197/'Source data'!BF197-1)</f>
        <v/>
      </c>
    </row>
    <row r="199" spans="1:11">
      <c r="A199" s="10" t="s">
        <v>244</v>
      </c>
      <c r="B199" s="14" t="str">
        <f>IF(OR('Source data'!AW198="",'Source data'!AW198=0,'Source data'!AY198=""),"",'Source data'!AY198/'Source data'!AW198-1)</f>
        <v/>
      </c>
      <c r="C199" s="14" t="str">
        <f>IF(OR('Source data'!AX198="",'Source data'!AX198=0,'Source data'!AZ198=""),"",'Source data'!AZ198/'Source data'!AX198-1)</f>
        <v/>
      </c>
      <c r="D199" s="14" t="str">
        <f>IF(OR('Source data'!AY198="",'Source data'!AY198=0,'Source data'!BA198=""),"",'Source data'!BA198/'Source data'!AY198-1)</f>
        <v/>
      </c>
      <c r="E199" s="14" t="str">
        <f>IF(OR('Source data'!AZ198="",'Source data'!AZ198=0,'Source data'!BB198=""),"",'Source data'!BB198/'Source data'!AZ198-1)</f>
        <v/>
      </c>
      <c r="F199" s="14" t="str">
        <f>IF(OR('Source data'!BA198="",'Source data'!BA198=0,'Source data'!BC198=""),"",'Source data'!BC198/'Source data'!BA198-1)</f>
        <v/>
      </c>
      <c r="G199" s="14" t="str">
        <f>IF(OR('Source data'!BB198="",'Source data'!BB198=0,'Source data'!BD198=""),"",'Source data'!BD198/'Source data'!BB198-1)</f>
        <v/>
      </c>
      <c r="H199" s="14" t="str">
        <f>IF(OR('Source data'!BC198="",'Source data'!BC198=0,'Source data'!BE198=""),"",'Source data'!BE198/'Source data'!BC198-1)</f>
        <v/>
      </c>
      <c r="I199" s="14" t="str">
        <f>IF(OR('Source data'!BD198="",'Source data'!BD198=0,'Source data'!BF198=""),"",'Source data'!BF198/'Source data'!BD198-1)</f>
        <v/>
      </c>
      <c r="J199" s="14" t="str">
        <f>IF(OR('Source data'!BE198="",'Source data'!BE198=0,'Source data'!BG198=""),"",'Source data'!BG198/'Source data'!BE198-1)</f>
        <v/>
      </c>
      <c r="K199" s="14" t="str">
        <f>IF(OR('Source data'!BF198="",'Source data'!BF198=0,'Source data'!BH198=""),"",'Source data'!BH198/'Source data'!BF198-1)</f>
        <v/>
      </c>
    </row>
    <row r="200" spans="1:11">
      <c r="A200" s="10" t="s">
        <v>245</v>
      </c>
      <c r="B200" s="14" t="str">
        <f>IF(OR('Source data'!AW199="",'Source data'!AW199=0,'Source data'!AY199=""),"",'Source data'!AY199/'Source data'!AW199-1)</f>
        <v/>
      </c>
      <c r="C200" s="14" t="str">
        <f>IF(OR('Source data'!AX199="",'Source data'!AX199=0,'Source data'!AZ199=""),"",'Source data'!AZ199/'Source data'!AX199-1)</f>
        <v/>
      </c>
      <c r="D200" s="14" t="str">
        <f>IF(OR('Source data'!AY199="",'Source data'!AY199=0,'Source data'!BA199=""),"",'Source data'!BA199/'Source data'!AY199-1)</f>
        <v/>
      </c>
      <c r="E200" s="14" t="str">
        <f>IF(OR('Source data'!AZ199="",'Source data'!AZ199=0,'Source data'!BB199=""),"",'Source data'!BB199/'Source data'!AZ199-1)</f>
        <v/>
      </c>
      <c r="F200" s="14" t="str">
        <f>IF(OR('Source data'!BA199="",'Source data'!BA199=0,'Source data'!BC199=""),"",'Source data'!BC199/'Source data'!BA199-1)</f>
        <v/>
      </c>
      <c r="G200" s="14" t="str">
        <f>IF(OR('Source data'!BB199="",'Source data'!BB199=0,'Source data'!BD199=""),"",'Source data'!BD199/'Source data'!BB199-1)</f>
        <v/>
      </c>
      <c r="H200" s="14" t="str">
        <f>IF(OR('Source data'!BC199="",'Source data'!BC199=0,'Source data'!BE199=""),"",'Source data'!BE199/'Source data'!BC199-1)</f>
        <v/>
      </c>
      <c r="I200" s="14" t="str">
        <f>IF(OR('Source data'!BD199="",'Source data'!BD199=0,'Source data'!BF199=""),"",'Source data'!BF199/'Source data'!BD199-1)</f>
        <v/>
      </c>
      <c r="J200" s="14" t="str">
        <f>IF(OR('Source data'!BE199="",'Source data'!BE199=0,'Source data'!BG199=""),"",'Source data'!BG199/'Source data'!BE199-1)</f>
        <v/>
      </c>
      <c r="K200" s="14" t="str">
        <f>IF(OR('Source data'!BF199="",'Source data'!BF199=0,'Source data'!BH199=""),"",'Source data'!BH199/'Source data'!BF199-1)</f>
        <v/>
      </c>
    </row>
    <row r="201" spans="1:11">
      <c r="A201" s="10" t="s">
        <v>246</v>
      </c>
      <c r="B201" s="14" t="str">
        <f>IF(OR('Source data'!AW200="",'Source data'!AW200=0,'Source data'!AY200=""),"",'Source data'!AY200/'Source data'!AW200-1)</f>
        <v/>
      </c>
      <c r="C201" s="14" t="str">
        <f>IF(OR('Source data'!AX200="",'Source data'!AX200=0,'Source data'!AZ200=""),"",'Source data'!AZ200/'Source data'!AX200-1)</f>
        <v/>
      </c>
      <c r="D201" s="14" t="str">
        <f>IF(OR('Source data'!AY200="",'Source data'!AY200=0,'Source data'!BA200=""),"",'Source data'!BA200/'Source data'!AY200-1)</f>
        <v/>
      </c>
      <c r="E201" s="14" t="str">
        <f>IF(OR('Source data'!AZ200="",'Source data'!AZ200=0,'Source data'!BB200=""),"",'Source data'!BB200/'Source data'!AZ200-1)</f>
        <v/>
      </c>
      <c r="F201" s="14" t="str">
        <f>IF(OR('Source data'!BA200="",'Source data'!BA200=0,'Source data'!BC200=""),"",'Source data'!BC200/'Source data'!BA200-1)</f>
        <v/>
      </c>
      <c r="G201" s="14" t="str">
        <f>IF(OR('Source data'!BB200="",'Source data'!BB200=0,'Source data'!BD200=""),"",'Source data'!BD200/'Source data'!BB200-1)</f>
        <v/>
      </c>
      <c r="H201" s="14" t="str">
        <f>IF(OR('Source data'!BC200="",'Source data'!BC200=0,'Source data'!BE200=""),"",'Source data'!BE200/'Source data'!BC200-1)</f>
        <v/>
      </c>
      <c r="I201" s="14" t="str">
        <f>IF(OR('Source data'!BD200="",'Source data'!BD200=0,'Source data'!BF200=""),"",'Source data'!BF200/'Source data'!BD200-1)</f>
        <v/>
      </c>
      <c r="J201" s="14" t="str">
        <f>IF(OR('Source data'!BE200="",'Source data'!BE200=0,'Source data'!BG200=""),"",'Source data'!BG200/'Source data'!BE200-1)</f>
        <v/>
      </c>
      <c r="K201" s="14" t="str">
        <f>IF(OR('Source data'!BF200="",'Source data'!BF200=0,'Source data'!BH200=""),"",'Source data'!BH200/'Source data'!BF200-1)</f>
        <v/>
      </c>
    </row>
    <row r="202" spans="1:11">
      <c r="A202" s="10" t="s">
        <v>247</v>
      </c>
      <c r="B202" s="14" t="str">
        <f>IF(OR('Source data'!AW201="",'Source data'!AW201=0,'Source data'!AY201=""),"",'Source data'!AY201/'Source data'!AW201-1)</f>
        <v/>
      </c>
      <c r="C202" s="14" t="str">
        <f>IF(OR('Source data'!AX201="",'Source data'!AX201=0,'Source data'!AZ201=""),"",'Source data'!AZ201/'Source data'!AX201-1)</f>
        <v/>
      </c>
      <c r="D202" s="14" t="str">
        <f>IF(OR('Source data'!AY201="",'Source data'!AY201=0,'Source data'!BA201=""),"",'Source data'!BA201/'Source data'!AY201-1)</f>
        <v/>
      </c>
      <c r="E202" s="14" t="str">
        <f>IF(OR('Source data'!AZ201="",'Source data'!AZ201=0,'Source data'!BB201=""),"",'Source data'!BB201/'Source data'!AZ201-1)</f>
        <v/>
      </c>
      <c r="F202" s="14" t="str">
        <f>IF(OR('Source data'!BA201="",'Source data'!BA201=0,'Source data'!BC201=""),"",'Source data'!BC201/'Source data'!BA201-1)</f>
        <v/>
      </c>
      <c r="G202" s="14" t="str">
        <f>IF(OR('Source data'!BB201="",'Source data'!BB201=0,'Source data'!BD201=""),"",'Source data'!BD201/'Source data'!BB201-1)</f>
        <v/>
      </c>
      <c r="H202" s="14" t="str">
        <f>IF(OR('Source data'!BC201="",'Source data'!BC201=0,'Source data'!BE201=""),"",'Source data'!BE201/'Source data'!BC201-1)</f>
        <v/>
      </c>
      <c r="I202" s="14" t="str">
        <f>IF(OR('Source data'!BD201="",'Source data'!BD201=0,'Source data'!BF201=""),"",'Source data'!BF201/'Source data'!BD201-1)</f>
        <v/>
      </c>
      <c r="J202" s="14" t="str">
        <f>IF(OR('Source data'!BE201="",'Source data'!BE201=0,'Source data'!BG201=""),"",'Source data'!BG201/'Source data'!BE201-1)</f>
        <v/>
      </c>
      <c r="K202" s="14" t="str">
        <f>IF(OR('Source data'!BF201="",'Source data'!BF201=0,'Source data'!BH201=""),"",'Source data'!BH201/'Source data'!BF201-1)</f>
        <v/>
      </c>
    </row>
    <row r="203" spans="1:11">
      <c r="A203" s="10" t="s">
        <v>248</v>
      </c>
      <c r="B203" s="14" t="str">
        <f>IF(OR('Source data'!AW202="",'Source data'!AW202=0,'Source data'!AY202=""),"",'Source data'!AY202/'Source data'!AW202-1)</f>
        <v/>
      </c>
      <c r="C203" s="14" t="str">
        <f>IF(OR('Source data'!AX202="",'Source data'!AX202=0,'Source data'!AZ202=""),"",'Source data'!AZ202/'Source data'!AX202-1)</f>
        <v/>
      </c>
      <c r="D203" s="14" t="str">
        <f>IF(OR('Source data'!AY202="",'Source data'!AY202=0,'Source data'!BA202=""),"",'Source data'!BA202/'Source data'!AY202-1)</f>
        <v/>
      </c>
      <c r="E203" s="14" t="str">
        <f>IF(OR('Source data'!AZ202="",'Source data'!AZ202=0,'Source data'!BB202=""),"",'Source data'!BB202/'Source data'!AZ202-1)</f>
        <v/>
      </c>
      <c r="F203" s="14" t="str">
        <f>IF(OR('Source data'!BA202="",'Source data'!BA202=0,'Source data'!BC202=""),"",'Source data'!BC202/'Source data'!BA202-1)</f>
        <v/>
      </c>
      <c r="G203" s="14" t="str">
        <f>IF(OR('Source data'!BB202="",'Source data'!BB202=0,'Source data'!BD202=""),"",'Source data'!BD202/'Source data'!BB202-1)</f>
        <v/>
      </c>
      <c r="H203" s="14" t="str">
        <f>IF(OR('Source data'!BC202="",'Source data'!BC202=0,'Source data'!BE202=""),"",'Source data'!BE202/'Source data'!BC202-1)</f>
        <v/>
      </c>
      <c r="I203" s="14" t="str">
        <f>IF(OR('Source data'!BD202="",'Source data'!BD202=0,'Source data'!BF202=""),"",'Source data'!BF202/'Source data'!BD202-1)</f>
        <v/>
      </c>
      <c r="J203" s="14" t="str">
        <f>IF(OR('Source data'!BE202="",'Source data'!BE202=0,'Source data'!BG202=""),"",'Source data'!BG202/'Source data'!BE202-1)</f>
        <v/>
      </c>
      <c r="K203" s="14" t="str">
        <f>IF(OR('Source data'!BF202="",'Source data'!BF202=0,'Source data'!BH202=""),"",'Source data'!BH202/'Source data'!BF202-1)</f>
        <v/>
      </c>
    </row>
    <row r="204" spans="1:11">
      <c r="A204" s="10" t="s">
        <v>249</v>
      </c>
      <c r="B204" s="14" t="str">
        <f>IF(OR('Source data'!AW203="",'Source data'!AW203=0,'Source data'!AY203=""),"",'Source data'!AY203/'Source data'!AW203-1)</f>
        <v/>
      </c>
      <c r="C204" s="14" t="str">
        <f>IF(OR('Source data'!AX203="",'Source data'!AX203=0,'Source data'!AZ203=""),"",'Source data'!AZ203/'Source data'!AX203-1)</f>
        <v/>
      </c>
      <c r="D204" s="14" t="str">
        <f>IF(OR('Source data'!AY203="",'Source data'!AY203=0,'Source data'!BA203=""),"",'Source data'!BA203/'Source data'!AY203-1)</f>
        <v/>
      </c>
      <c r="E204" s="14" t="str">
        <f>IF(OR('Source data'!AZ203="",'Source data'!AZ203=0,'Source data'!BB203=""),"",'Source data'!BB203/'Source data'!AZ203-1)</f>
        <v/>
      </c>
      <c r="F204" s="14" t="str">
        <f>IF(OR('Source data'!BA203="",'Source data'!BA203=0,'Source data'!BC203=""),"",'Source data'!BC203/'Source data'!BA203-1)</f>
        <v/>
      </c>
      <c r="G204" s="14" t="str">
        <f>IF(OR('Source data'!BB203="",'Source data'!BB203=0,'Source data'!BD203=""),"",'Source data'!BD203/'Source data'!BB203-1)</f>
        <v/>
      </c>
      <c r="H204" s="14" t="str">
        <f>IF(OR('Source data'!BC203="",'Source data'!BC203=0,'Source data'!BE203=""),"",'Source data'!BE203/'Source data'!BC203-1)</f>
        <v/>
      </c>
      <c r="I204" s="14" t="str">
        <f>IF(OR('Source data'!BD203="",'Source data'!BD203=0,'Source data'!BF203=""),"",'Source data'!BF203/'Source data'!BD203-1)</f>
        <v/>
      </c>
      <c r="J204" s="14" t="str">
        <f>IF(OR('Source data'!BE203="",'Source data'!BE203=0,'Source data'!BG203=""),"",'Source data'!BG203/'Source data'!BE203-1)</f>
        <v/>
      </c>
      <c r="K204" s="14" t="str">
        <f>IF(OR('Source data'!BF203="",'Source data'!BF203=0,'Source data'!BH203=""),"",'Source data'!BH203/'Source data'!BF203-1)</f>
        <v/>
      </c>
    </row>
    <row r="205" spans="1:11">
      <c r="A205" s="10" t="s">
        <v>250</v>
      </c>
      <c r="B205" s="14" t="str">
        <f>IF(OR('Source data'!AW204="",'Source data'!AW204=0,'Source data'!AY204=""),"",'Source data'!AY204/'Source data'!AW204-1)</f>
        <v/>
      </c>
      <c r="C205" s="14" t="str">
        <f>IF(OR('Source data'!AX204="",'Source data'!AX204=0,'Source data'!AZ204=""),"",'Source data'!AZ204/'Source data'!AX204-1)</f>
        <v/>
      </c>
      <c r="D205" s="14" t="str">
        <f>IF(OR('Source data'!AY204="",'Source data'!AY204=0,'Source data'!BA204=""),"",'Source data'!BA204/'Source data'!AY204-1)</f>
        <v/>
      </c>
      <c r="E205" s="14" t="str">
        <f>IF(OR('Source data'!AZ204="",'Source data'!AZ204=0,'Source data'!BB204=""),"",'Source data'!BB204/'Source data'!AZ204-1)</f>
        <v/>
      </c>
      <c r="F205" s="14" t="str">
        <f>IF(OR('Source data'!BA204="",'Source data'!BA204=0,'Source data'!BC204=""),"",'Source data'!BC204/'Source data'!BA204-1)</f>
        <v/>
      </c>
      <c r="G205" s="14" t="str">
        <f>IF(OR('Source data'!BB204="",'Source data'!BB204=0,'Source data'!BD204=""),"",'Source data'!BD204/'Source data'!BB204-1)</f>
        <v/>
      </c>
      <c r="H205" s="14" t="str">
        <f>IF(OR('Source data'!BC204="",'Source data'!BC204=0,'Source data'!BE204=""),"",'Source data'!BE204/'Source data'!BC204-1)</f>
        <v/>
      </c>
      <c r="I205" s="14" t="str">
        <f>IF(OR('Source data'!BD204="",'Source data'!BD204=0,'Source data'!BF204=""),"",'Source data'!BF204/'Source data'!BD204-1)</f>
        <v/>
      </c>
      <c r="J205" s="14" t="str">
        <f>IF(OR('Source data'!BE204="",'Source data'!BE204=0,'Source data'!BG204=""),"",'Source data'!BG204/'Source data'!BE204-1)</f>
        <v/>
      </c>
      <c r="K205" s="14" t="str">
        <f>IF(OR('Source data'!BF204="",'Source data'!BF204=0,'Source data'!BH204=""),"",'Source data'!BH204/'Source data'!BF204-1)</f>
        <v/>
      </c>
    </row>
    <row r="206" spans="1:11">
      <c r="A206" s="10" t="s">
        <v>251</v>
      </c>
      <c r="B206" s="14" t="str">
        <f>IF(OR('Source data'!AW205="",'Source data'!AW205=0,'Source data'!AY205=""),"",'Source data'!AY205/'Source data'!AW205-1)</f>
        <v/>
      </c>
      <c r="C206" s="14" t="str">
        <f>IF(OR('Source data'!AX205="",'Source data'!AX205=0,'Source data'!AZ205=""),"",'Source data'!AZ205/'Source data'!AX205-1)</f>
        <v/>
      </c>
      <c r="D206" s="14" t="str">
        <f>IF(OR('Source data'!AY205="",'Source data'!AY205=0,'Source data'!BA205=""),"",'Source data'!BA205/'Source data'!AY205-1)</f>
        <v/>
      </c>
      <c r="E206" s="14" t="str">
        <f>IF(OR('Source data'!AZ205="",'Source data'!AZ205=0,'Source data'!BB205=""),"",'Source data'!BB205/'Source data'!AZ205-1)</f>
        <v/>
      </c>
      <c r="F206" s="14" t="str">
        <f>IF(OR('Source data'!BA205="",'Source data'!BA205=0,'Source data'!BC205=""),"",'Source data'!BC205/'Source data'!BA205-1)</f>
        <v/>
      </c>
      <c r="G206" s="14" t="str">
        <f>IF(OR('Source data'!BB205="",'Source data'!BB205=0,'Source data'!BD205=""),"",'Source data'!BD205/'Source data'!BB205-1)</f>
        <v/>
      </c>
      <c r="H206" s="14" t="str">
        <f>IF(OR('Source data'!BC205="",'Source data'!BC205=0,'Source data'!BE205=""),"",'Source data'!BE205/'Source data'!BC205-1)</f>
        <v/>
      </c>
      <c r="I206" s="14" t="str">
        <f>IF(OR('Source data'!BD205="",'Source data'!BD205=0,'Source data'!BF205=""),"",'Source data'!BF205/'Source data'!BD205-1)</f>
        <v/>
      </c>
      <c r="J206" s="14" t="str">
        <f>IF(OR('Source data'!BE205="",'Source data'!BE205=0,'Source data'!BG205=""),"",'Source data'!BG205/'Source data'!BE205-1)</f>
        <v/>
      </c>
      <c r="K206" s="14" t="str">
        <f>IF(OR('Source data'!BF205="",'Source data'!BF205=0,'Source data'!BH205=""),"",'Source data'!BH205/'Source data'!BF205-1)</f>
        <v/>
      </c>
    </row>
    <row r="207" spans="1:11">
      <c r="A207" s="10" t="s">
        <v>252</v>
      </c>
      <c r="B207" s="14" t="str">
        <f>IF(OR('Source data'!AW206="",'Source data'!AW206=0,'Source data'!AY206=""),"",'Source data'!AY206/'Source data'!AW206-1)</f>
        <v/>
      </c>
      <c r="C207" s="14" t="str">
        <f>IF(OR('Source data'!AX206="",'Source data'!AX206=0,'Source data'!AZ206=""),"",'Source data'!AZ206/'Source data'!AX206-1)</f>
        <v/>
      </c>
      <c r="D207" s="14" t="str">
        <f>IF(OR('Source data'!AY206="",'Source data'!AY206=0,'Source data'!BA206=""),"",'Source data'!BA206/'Source data'!AY206-1)</f>
        <v/>
      </c>
      <c r="E207" s="14" t="str">
        <f>IF(OR('Source data'!AZ206="",'Source data'!AZ206=0,'Source data'!BB206=""),"",'Source data'!BB206/'Source data'!AZ206-1)</f>
        <v/>
      </c>
      <c r="F207" s="14" t="str">
        <f>IF(OR('Source data'!BA206="",'Source data'!BA206=0,'Source data'!BC206=""),"",'Source data'!BC206/'Source data'!BA206-1)</f>
        <v/>
      </c>
      <c r="G207" s="14" t="str">
        <f>IF(OR('Source data'!BB206="",'Source data'!BB206=0,'Source data'!BD206=""),"",'Source data'!BD206/'Source data'!BB206-1)</f>
        <v/>
      </c>
      <c r="H207" s="14" t="str">
        <f>IF(OR('Source data'!BC206="",'Source data'!BC206=0,'Source data'!BE206=""),"",'Source data'!BE206/'Source data'!BC206-1)</f>
        <v/>
      </c>
      <c r="I207" s="14" t="str">
        <f>IF(OR('Source data'!BD206="",'Source data'!BD206=0,'Source data'!BF206=""),"",'Source data'!BF206/'Source data'!BD206-1)</f>
        <v/>
      </c>
      <c r="J207" s="14" t="str">
        <f>IF(OR('Source data'!BE206="",'Source data'!BE206=0,'Source data'!BG206=""),"",'Source data'!BG206/'Source data'!BE206-1)</f>
        <v/>
      </c>
      <c r="K207" s="14" t="str">
        <f>IF(OR('Source data'!BF206="",'Source data'!BF206=0,'Source data'!BH206=""),"",'Source data'!BH206/'Source data'!BF206-1)</f>
        <v/>
      </c>
    </row>
    <row r="208" spans="1:11">
      <c r="A208" s="10" t="s">
        <v>253</v>
      </c>
      <c r="B208" s="14" t="str">
        <f>IF(OR('Source data'!AW207="",'Source data'!AW207=0,'Source data'!AY207=""),"",'Source data'!AY207/'Source data'!AW207-1)</f>
        <v/>
      </c>
      <c r="C208" s="14" t="str">
        <f>IF(OR('Source data'!AX207="",'Source data'!AX207=0,'Source data'!AZ207=""),"",'Source data'!AZ207/'Source data'!AX207-1)</f>
        <v/>
      </c>
      <c r="D208" s="14" t="str">
        <f>IF(OR('Source data'!AY207="",'Source data'!AY207=0,'Source data'!BA207=""),"",'Source data'!BA207/'Source data'!AY207-1)</f>
        <v/>
      </c>
      <c r="E208" s="14" t="str">
        <f>IF(OR('Source data'!AZ207="",'Source data'!AZ207=0,'Source data'!BB207=""),"",'Source data'!BB207/'Source data'!AZ207-1)</f>
        <v/>
      </c>
      <c r="F208" s="14" t="str">
        <f>IF(OR('Source data'!BA207="",'Source data'!BA207=0,'Source data'!BC207=""),"",'Source data'!BC207/'Source data'!BA207-1)</f>
        <v/>
      </c>
      <c r="G208" s="14" t="str">
        <f>IF(OR('Source data'!BB207="",'Source data'!BB207=0,'Source data'!BD207=""),"",'Source data'!BD207/'Source data'!BB207-1)</f>
        <v/>
      </c>
      <c r="H208" s="14" t="str">
        <f>IF(OR('Source data'!BC207="",'Source data'!BC207=0,'Source data'!BE207=""),"",'Source data'!BE207/'Source data'!BC207-1)</f>
        <v/>
      </c>
      <c r="I208" s="14" t="str">
        <f>IF(OR('Source data'!BD207="",'Source data'!BD207=0,'Source data'!BF207=""),"",'Source data'!BF207/'Source data'!BD207-1)</f>
        <v/>
      </c>
      <c r="J208" s="14" t="str">
        <f>IF(OR('Source data'!BE207="",'Source data'!BE207=0,'Source data'!BG207=""),"",'Source data'!BG207/'Source data'!BE207-1)</f>
        <v/>
      </c>
      <c r="K208" s="14" t="str">
        <f>IF(OR('Source data'!BF207="",'Source data'!BF207=0,'Source data'!BH207=""),"",'Source data'!BH207/'Source data'!BF207-1)</f>
        <v/>
      </c>
    </row>
    <row r="209" spans="1:11">
      <c r="A209" s="10" t="s">
        <v>254</v>
      </c>
      <c r="B209" s="14" t="str">
        <f>IF(OR('Source data'!AW208="",'Source data'!AW208=0,'Source data'!AY208=""),"",'Source data'!AY208/'Source data'!AW208-1)</f>
        <v/>
      </c>
      <c r="C209" s="14" t="str">
        <f>IF(OR('Source data'!AX208="",'Source data'!AX208=0,'Source data'!AZ208=""),"",'Source data'!AZ208/'Source data'!AX208-1)</f>
        <v/>
      </c>
      <c r="D209" s="14" t="str">
        <f>IF(OR('Source data'!AY208="",'Source data'!AY208=0,'Source data'!BA208=""),"",'Source data'!BA208/'Source data'!AY208-1)</f>
        <v/>
      </c>
      <c r="E209" s="14" t="str">
        <f>IF(OR('Source data'!AZ208="",'Source data'!AZ208=0,'Source data'!BB208=""),"",'Source data'!BB208/'Source data'!AZ208-1)</f>
        <v/>
      </c>
      <c r="F209" s="14" t="str">
        <f>IF(OR('Source data'!BA208="",'Source data'!BA208=0,'Source data'!BC208=""),"",'Source data'!BC208/'Source data'!BA208-1)</f>
        <v/>
      </c>
      <c r="G209" s="14" t="str">
        <f>IF(OR('Source data'!BB208="",'Source data'!BB208=0,'Source data'!BD208=""),"",'Source data'!BD208/'Source data'!BB208-1)</f>
        <v/>
      </c>
      <c r="H209" s="14" t="str">
        <f>IF(OR('Source data'!BC208="",'Source data'!BC208=0,'Source data'!BE208=""),"",'Source data'!BE208/'Source data'!BC208-1)</f>
        <v/>
      </c>
      <c r="I209" s="14" t="str">
        <f>IF(OR('Source data'!BD208="",'Source data'!BD208=0,'Source data'!BF208=""),"",'Source data'!BF208/'Source data'!BD208-1)</f>
        <v/>
      </c>
      <c r="J209" s="14" t="str">
        <f>IF(OR('Source data'!BE208="",'Source data'!BE208=0,'Source data'!BG208=""),"",'Source data'!BG208/'Source data'!BE208-1)</f>
        <v/>
      </c>
      <c r="K209" s="14" t="str">
        <f>IF(OR('Source data'!BF208="",'Source data'!BF208=0,'Source data'!BH208=""),"",'Source data'!BH208/'Source data'!BF208-1)</f>
        <v/>
      </c>
    </row>
    <row r="210" spans="1:11">
      <c r="A210" s="10" t="s">
        <v>255</v>
      </c>
      <c r="B210" s="14" t="str">
        <f>IF(OR('Source data'!AW209="",'Source data'!AW209=0,'Source data'!AY209=""),"",'Source data'!AY209/'Source data'!AW209-1)</f>
        <v/>
      </c>
      <c r="C210" s="14" t="str">
        <f>IF(OR('Source data'!AX209="",'Source data'!AX209=0,'Source data'!AZ209=""),"",'Source data'!AZ209/'Source data'!AX209-1)</f>
        <v/>
      </c>
      <c r="D210" s="14" t="str">
        <f>IF(OR('Source data'!AY209="",'Source data'!AY209=0,'Source data'!BA209=""),"",'Source data'!BA209/'Source data'!AY209-1)</f>
        <v/>
      </c>
      <c r="E210" s="14" t="str">
        <f>IF(OR('Source data'!AZ209="",'Source data'!AZ209=0,'Source data'!BB209=""),"",'Source data'!BB209/'Source data'!AZ209-1)</f>
        <v/>
      </c>
      <c r="F210" s="14" t="str">
        <f>IF(OR('Source data'!BA209="",'Source data'!BA209=0,'Source data'!BC209=""),"",'Source data'!BC209/'Source data'!BA209-1)</f>
        <v/>
      </c>
      <c r="G210" s="14" t="str">
        <f>IF(OR('Source data'!BB209="",'Source data'!BB209=0,'Source data'!BD209=""),"",'Source data'!BD209/'Source data'!BB209-1)</f>
        <v/>
      </c>
      <c r="H210" s="14" t="str">
        <f>IF(OR('Source data'!BC209="",'Source data'!BC209=0,'Source data'!BE209=""),"",'Source data'!BE209/'Source data'!BC209-1)</f>
        <v/>
      </c>
      <c r="I210" s="14" t="str">
        <f>IF(OR('Source data'!BD209="",'Source data'!BD209=0,'Source data'!BF209=""),"",'Source data'!BF209/'Source data'!BD209-1)</f>
        <v/>
      </c>
      <c r="J210" s="14" t="str">
        <f>IF(OR('Source data'!BE209="",'Source data'!BE209=0,'Source data'!BG209=""),"",'Source data'!BG209/'Source data'!BE209-1)</f>
        <v/>
      </c>
      <c r="K210" s="14" t="str">
        <f>IF(OR('Source data'!BF209="",'Source data'!BF209=0,'Source data'!BH209=""),"",'Source data'!BH209/'Source data'!BF209-1)</f>
        <v/>
      </c>
    </row>
    <row r="211" spans="1:11">
      <c r="A211" s="10" t="s">
        <v>256</v>
      </c>
      <c r="B211" s="14" t="str">
        <f>IF(OR('Source data'!AW210="",'Source data'!AW210=0,'Source data'!AY210=""),"",'Source data'!AY210/'Source data'!AW210-1)</f>
        <v/>
      </c>
      <c r="C211" s="14" t="str">
        <f>IF(OR('Source data'!AX210="",'Source data'!AX210=0,'Source data'!AZ210=""),"",'Source data'!AZ210/'Source data'!AX210-1)</f>
        <v/>
      </c>
      <c r="D211" s="14" t="str">
        <f>IF(OR('Source data'!AY210="",'Source data'!AY210=0,'Source data'!BA210=""),"",'Source data'!BA210/'Source data'!AY210-1)</f>
        <v/>
      </c>
      <c r="E211" s="14" t="str">
        <f>IF(OR('Source data'!AZ210="",'Source data'!AZ210=0,'Source data'!BB210=""),"",'Source data'!BB210/'Source data'!AZ210-1)</f>
        <v/>
      </c>
      <c r="F211" s="14" t="str">
        <f>IF(OR('Source data'!BA210="",'Source data'!BA210=0,'Source data'!BC210=""),"",'Source data'!BC210/'Source data'!BA210-1)</f>
        <v/>
      </c>
      <c r="G211" s="14" t="str">
        <f>IF(OR('Source data'!BB210="",'Source data'!BB210=0,'Source data'!BD210=""),"",'Source data'!BD210/'Source data'!BB210-1)</f>
        <v/>
      </c>
      <c r="H211" s="14" t="str">
        <f>IF(OR('Source data'!BC210="",'Source data'!BC210=0,'Source data'!BE210=""),"",'Source data'!BE210/'Source data'!BC210-1)</f>
        <v/>
      </c>
      <c r="I211" s="14" t="str">
        <f>IF(OR('Source data'!BD210="",'Source data'!BD210=0,'Source data'!BF210=""),"",'Source data'!BF210/'Source data'!BD210-1)</f>
        <v/>
      </c>
      <c r="J211" s="14" t="str">
        <f>IF(OR('Source data'!BE210="",'Source data'!BE210=0,'Source data'!BG210=""),"",'Source data'!BG210/'Source data'!BE210-1)</f>
        <v/>
      </c>
      <c r="K211" s="14" t="str">
        <f>IF(OR('Source data'!BF210="",'Source data'!BF210=0,'Source data'!BH210=""),"",'Source data'!BH210/'Source data'!BF210-1)</f>
        <v/>
      </c>
    </row>
    <row r="212" spans="1:11">
      <c r="A212" s="10" t="s">
        <v>257</v>
      </c>
      <c r="B212" s="14" t="str">
        <f>IF(OR('Source data'!AW211="",'Source data'!AW211=0,'Source data'!AY211=""),"",'Source data'!AY211/'Source data'!AW211-1)</f>
        <v/>
      </c>
      <c r="C212" s="14" t="str">
        <f>IF(OR('Source data'!AX211="",'Source data'!AX211=0,'Source data'!AZ211=""),"",'Source data'!AZ211/'Source data'!AX211-1)</f>
        <v/>
      </c>
      <c r="D212" s="14" t="str">
        <f>IF(OR('Source data'!AY211="",'Source data'!AY211=0,'Source data'!BA211=""),"",'Source data'!BA211/'Source data'!AY211-1)</f>
        <v/>
      </c>
      <c r="E212" s="14" t="str">
        <f>IF(OR('Source data'!AZ211="",'Source data'!AZ211=0,'Source data'!BB211=""),"",'Source data'!BB211/'Source data'!AZ211-1)</f>
        <v/>
      </c>
      <c r="F212" s="14" t="str">
        <f>IF(OR('Source data'!BA211="",'Source data'!BA211=0,'Source data'!BC211=""),"",'Source data'!BC211/'Source data'!BA211-1)</f>
        <v/>
      </c>
      <c r="G212" s="14" t="str">
        <f>IF(OR('Source data'!BB211="",'Source data'!BB211=0,'Source data'!BD211=""),"",'Source data'!BD211/'Source data'!BB211-1)</f>
        <v/>
      </c>
      <c r="H212" s="14" t="str">
        <f>IF(OR('Source data'!BC211="",'Source data'!BC211=0,'Source data'!BE211=""),"",'Source data'!BE211/'Source data'!BC211-1)</f>
        <v/>
      </c>
      <c r="I212" s="14" t="str">
        <f>IF(OR('Source data'!BD211="",'Source data'!BD211=0,'Source data'!BF211=""),"",'Source data'!BF211/'Source data'!BD211-1)</f>
        <v/>
      </c>
      <c r="J212" s="14" t="str">
        <f>IF(OR('Source data'!BE211="",'Source data'!BE211=0,'Source data'!BG211=""),"",'Source data'!BG211/'Source data'!BE211-1)</f>
        <v/>
      </c>
      <c r="K212" s="14" t="str">
        <f>IF(OR('Source data'!BF211="",'Source data'!BF211=0,'Source data'!BH211=""),"",'Source data'!BH211/'Source data'!BF211-1)</f>
        <v/>
      </c>
    </row>
    <row r="213" spans="1:11">
      <c r="A213" s="10" t="s">
        <v>258</v>
      </c>
      <c r="B213" s="14" t="str">
        <f>IF(OR('Source data'!AW212="",'Source data'!AW212=0,'Source data'!AY212=""),"",'Source data'!AY212/'Source data'!AW212-1)</f>
        <v/>
      </c>
      <c r="C213" s="14" t="str">
        <f>IF(OR('Source data'!AX212="",'Source data'!AX212=0,'Source data'!AZ212=""),"",'Source data'!AZ212/'Source data'!AX212-1)</f>
        <v/>
      </c>
      <c r="D213" s="14" t="str">
        <f>IF(OR('Source data'!AY212="",'Source data'!AY212=0,'Source data'!BA212=""),"",'Source data'!BA212/'Source data'!AY212-1)</f>
        <v/>
      </c>
      <c r="E213" s="14" t="str">
        <f>IF(OR('Source data'!AZ212="",'Source data'!AZ212=0,'Source data'!BB212=""),"",'Source data'!BB212/'Source data'!AZ212-1)</f>
        <v/>
      </c>
      <c r="F213" s="14" t="str">
        <f>IF(OR('Source data'!BA212="",'Source data'!BA212=0,'Source data'!BC212=""),"",'Source data'!BC212/'Source data'!BA212-1)</f>
        <v/>
      </c>
      <c r="G213" s="14" t="str">
        <f>IF(OR('Source data'!BB212="",'Source data'!BB212=0,'Source data'!BD212=""),"",'Source data'!BD212/'Source data'!BB212-1)</f>
        <v/>
      </c>
      <c r="H213" s="14" t="str">
        <f>IF(OR('Source data'!BC212="",'Source data'!BC212=0,'Source data'!BE212=""),"",'Source data'!BE212/'Source data'!BC212-1)</f>
        <v/>
      </c>
      <c r="I213" s="14" t="str">
        <f>IF(OR('Source data'!BD212="",'Source data'!BD212=0,'Source data'!BF212=""),"",'Source data'!BF212/'Source data'!BD212-1)</f>
        <v/>
      </c>
      <c r="J213" s="14" t="str">
        <f>IF(OR('Source data'!BE212="",'Source data'!BE212=0,'Source data'!BG212=""),"",'Source data'!BG212/'Source data'!BE212-1)</f>
        <v/>
      </c>
      <c r="K213" s="14" t="str">
        <f>IF(OR('Source data'!BF212="",'Source data'!BF212=0,'Source data'!BH212=""),"",'Source data'!BH212/'Source data'!BF212-1)</f>
        <v/>
      </c>
    </row>
    <row r="214" spans="1:11">
      <c r="A214" s="10" t="s">
        <v>259</v>
      </c>
      <c r="B214" s="14" t="str">
        <f>IF(OR('Source data'!AW213="",'Source data'!AW213=0,'Source data'!AY213=""),"",'Source data'!AY213/'Source data'!AW213-1)</f>
        <v/>
      </c>
      <c r="C214" s="14" t="str">
        <f>IF(OR('Source data'!AX213="",'Source data'!AX213=0,'Source data'!AZ213=""),"",'Source data'!AZ213/'Source data'!AX213-1)</f>
        <v/>
      </c>
      <c r="D214" s="14" t="str">
        <f>IF(OR('Source data'!AY213="",'Source data'!AY213=0,'Source data'!BA213=""),"",'Source data'!BA213/'Source data'!AY213-1)</f>
        <v/>
      </c>
      <c r="E214" s="14" t="str">
        <f>IF(OR('Source data'!AZ213="",'Source data'!AZ213=0,'Source data'!BB213=""),"",'Source data'!BB213/'Source data'!AZ213-1)</f>
        <v/>
      </c>
      <c r="F214" s="14" t="str">
        <f>IF(OR('Source data'!BA213="",'Source data'!BA213=0,'Source data'!BC213=""),"",'Source data'!BC213/'Source data'!BA213-1)</f>
        <v/>
      </c>
      <c r="G214" s="14" t="str">
        <f>IF(OR('Source data'!BB213="",'Source data'!BB213=0,'Source data'!BD213=""),"",'Source data'!BD213/'Source data'!BB213-1)</f>
        <v/>
      </c>
      <c r="H214" s="14" t="str">
        <f>IF(OR('Source data'!BC213="",'Source data'!BC213=0,'Source data'!BE213=""),"",'Source data'!BE213/'Source data'!BC213-1)</f>
        <v/>
      </c>
      <c r="I214" s="14" t="str">
        <f>IF(OR('Source data'!BD213="",'Source data'!BD213=0,'Source data'!BF213=""),"",'Source data'!BF213/'Source data'!BD213-1)</f>
        <v/>
      </c>
      <c r="J214" s="14" t="str">
        <f>IF(OR('Source data'!BE213="",'Source data'!BE213=0,'Source data'!BG213=""),"",'Source data'!BG213/'Source data'!BE213-1)</f>
        <v/>
      </c>
      <c r="K214" s="14" t="str">
        <f>IF(OR('Source data'!BF213="",'Source data'!BF213=0,'Source data'!BH213=""),"",'Source data'!BH213/'Source data'!BF213-1)</f>
        <v/>
      </c>
    </row>
    <row r="215" spans="1:11">
      <c r="A215" s="10" t="s">
        <v>260</v>
      </c>
      <c r="B215" s="14" t="str">
        <f>IF(OR('Source data'!AW214="",'Source data'!AW214=0,'Source data'!AY214=""),"",'Source data'!AY214/'Source data'!AW214-1)</f>
        <v/>
      </c>
      <c r="C215" s="14" t="str">
        <f>IF(OR('Source data'!AX214="",'Source data'!AX214=0,'Source data'!AZ214=""),"",'Source data'!AZ214/'Source data'!AX214-1)</f>
        <v/>
      </c>
      <c r="D215" s="14" t="str">
        <f>IF(OR('Source data'!AY214="",'Source data'!AY214=0,'Source data'!BA214=""),"",'Source data'!BA214/'Source data'!AY214-1)</f>
        <v/>
      </c>
      <c r="E215" s="14" t="str">
        <f>IF(OR('Source data'!AZ214="",'Source data'!AZ214=0,'Source data'!BB214=""),"",'Source data'!BB214/'Source data'!AZ214-1)</f>
        <v/>
      </c>
      <c r="F215" s="14" t="str">
        <f>IF(OR('Source data'!BA214="",'Source data'!BA214=0,'Source data'!BC214=""),"",'Source data'!BC214/'Source data'!BA214-1)</f>
        <v/>
      </c>
      <c r="G215" s="14" t="str">
        <f>IF(OR('Source data'!BB214="",'Source data'!BB214=0,'Source data'!BD214=""),"",'Source data'!BD214/'Source data'!BB214-1)</f>
        <v/>
      </c>
      <c r="H215" s="14" t="str">
        <f>IF(OR('Source data'!BC214="",'Source data'!BC214=0,'Source data'!BE214=""),"",'Source data'!BE214/'Source data'!BC214-1)</f>
        <v/>
      </c>
      <c r="I215" s="14" t="str">
        <f>IF(OR('Source data'!BD214="",'Source data'!BD214=0,'Source data'!BF214=""),"",'Source data'!BF214/'Source data'!BD214-1)</f>
        <v/>
      </c>
      <c r="J215" s="14" t="str">
        <f>IF(OR('Source data'!BE214="",'Source data'!BE214=0,'Source data'!BG214=""),"",'Source data'!BG214/'Source data'!BE214-1)</f>
        <v/>
      </c>
      <c r="K215" s="14" t="str">
        <f>IF(OR('Source data'!BF214="",'Source data'!BF214=0,'Source data'!BH214=""),"",'Source data'!BH214/'Source data'!BF214-1)</f>
        <v/>
      </c>
    </row>
    <row r="216" spans="1:11">
      <c r="A216" s="10" t="s">
        <v>261</v>
      </c>
      <c r="B216" s="14" t="str">
        <f>IF(OR('Source data'!AW215="",'Source data'!AW215=0,'Source data'!AY215=""),"",'Source data'!AY215/'Source data'!AW215-1)</f>
        <v/>
      </c>
      <c r="C216" s="14" t="str">
        <f>IF(OR('Source data'!AX215="",'Source data'!AX215=0,'Source data'!AZ215=""),"",'Source data'!AZ215/'Source data'!AX215-1)</f>
        <v/>
      </c>
      <c r="D216" s="14" t="str">
        <f>IF(OR('Source data'!AY215="",'Source data'!AY215=0,'Source data'!BA215=""),"",'Source data'!BA215/'Source data'!AY215-1)</f>
        <v/>
      </c>
      <c r="E216" s="14" t="str">
        <f>IF(OR('Source data'!AZ215="",'Source data'!AZ215=0,'Source data'!BB215=""),"",'Source data'!BB215/'Source data'!AZ215-1)</f>
        <v/>
      </c>
      <c r="F216" s="14" t="str">
        <f>IF(OR('Source data'!BA215="",'Source data'!BA215=0,'Source data'!BC215=""),"",'Source data'!BC215/'Source data'!BA215-1)</f>
        <v/>
      </c>
      <c r="G216" s="14" t="str">
        <f>IF(OR('Source data'!BB215="",'Source data'!BB215=0,'Source data'!BD215=""),"",'Source data'!BD215/'Source data'!BB215-1)</f>
        <v/>
      </c>
      <c r="H216" s="14" t="str">
        <f>IF(OR('Source data'!BC215="",'Source data'!BC215=0,'Source data'!BE215=""),"",'Source data'!BE215/'Source data'!BC215-1)</f>
        <v/>
      </c>
      <c r="I216" s="14" t="str">
        <f>IF(OR('Source data'!BD215="",'Source data'!BD215=0,'Source data'!BF215=""),"",'Source data'!BF215/'Source data'!BD215-1)</f>
        <v/>
      </c>
      <c r="J216" s="14" t="str">
        <f>IF(OR('Source data'!BE215="",'Source data'!BE215=0,'Source data'!BG215=""),"",'Source data'!BG215/'Source data'!BE215-1)</f>
        <v/>
      </c>
      <c r="K216" s="14" t="str">
        <f>IF(OR('Source data'!BF215="",'Source data'!BF215=0,'Source data'!BH215=""),"",'Source data'!BH215/'Source data'!BF215-1)</f>
        <v/>
      </c>
    </row>
    <row r="217" spans="1:11">
      <c r="A217" s="10" t="s">
        <v>262</v>
      </c>
      <c r="B217" s="14" t="str">
        <f>IF(OR('Source data'!AW216="",'Source data'!AW216=0,'Source data'!AY216=""),"",'Source data'!AY216/'Source data'!AW216-1)</f>
        <v/>
      </c>
      <c r="C217" s="14" t="str">
        <f>IF(OR('Source data'!AX216="",'Source data'!AX216=0,'Source data'!AZ216=""),"",'Source data'!AZ216/'Source data'!AX216-1)</f>
        <v/>
      </c>
      <c r="D217" s="14" t="str">
        <f>IF(OR('Source data'!AY216="",'Source data'!AY216=0,'Source data'!BA216=""),"",'Source data'!BA216/'Source data'!AY216-1)</f>
        <v/>
      </c>
      <c r="E217" s="14" t="str">
        <f>IF(OR('Source data'!AZ216="",'Source data'!AZ216=0,'Source data'!BB216=""),"",'Source data'!BB216/'Source data'!AZ216-1)</f>
        <v/>
      </c>
      <c r="F217" s="14" t="str">
        <f>IF(OR('Source data'!BA216="",'Source data'!BA216=0,'Source data'!BC216=""),"",'Source data'!BC216/'Source data'!BA216-1)</f>
        <v/>
      </c>
      <c r="G217" s="14" t="str">
        <f>IF(OR('Source data'!BB216="",'Source data'!BB216=0,'Source data'!BD216=""),"",'Source data'!BD216/'Source data'!BB216-1)</f>
        <v/>
      </c>
      <c r="H217" s="14" t="str">
        <f>IF(OR('Source data'!BC216="",'Source data'!BC216=0,'Source data'!BE216=""),"",'Source data'!BE216/'Source data'!BC216-1)</f>
        <v/>
      </c>
      <c r="I217" s="14" t="str">
        <f>IF(OR('Source data'!BD216="",'Source data'!BD216=0,'Source data'!BF216=""),"",'Source data'!BF216/'Source data'!BD216-1)</f>
        <v/>
      </c>
      <c r="J217" s="14" t="str">
        <f>IF(OR('Source data'!BE216="",'Source data'!BE216=0,'Source data'!BG216=""),"",'Source data'!BG216/'Source data'!BE216-1)</f>
        <v/>
      </c>
      <c r="K217" s="14" t="str">
        <f>IF(OR('Source data'!BF216="",'Source data'!BF216=0,'Source data'!BH216=""),"",'Source data'!BH216/'Source data'!BF216-1)</f>
        <v/>
      </c>
    </row>
    <row r="218" spans="1:11">
      <c r="A218" s="10" t="s">
        <v>263</v>
      </c>
      <c r="B218" s="14" t="str">
        <f>IF(OR('Source data'!AW217="",'Source data'!AW217=0,'Source data'!AY217=""),"",'Source data'!AY217/'Source data'!AW217-1)</f>
        <v/>
      </c>
      <c r="C218" s="14" t="str">
        <f>IF(OR('Source data'!AX217="",'Source data'!AX217=0,'Source data'!AZ217=""),"",'Source data'!AZ217/'Source data'!AX217-1)</f>
        <v/>
      </c>
      <c r="D218" s="14" t="str">
        <f>IF(OR('Source data'!AY217="",'Source data'!AY217=0,'Source data'!BA217=""),"",'Source data'!BA217/'Source data'!AY217-1)</f>
        <v/>
      </c>
      <c r="E218" s="14" t="str">
        <f>IF(OR('Source data'!AZ217="",'Source data'!AZ217=0,'Source data'!BB217=""),"",'Source data'!BB217/'Source data'!AZ217-1)</f>
        <v/>
      </c>
      <c r="F218" s="14" t="str">
        <f>IF(OR('Source data'!BA217="",'Source data'!BA217=0,'Source data'!BC217=""),"",'Source data'!BC217/'Source data'!BA217-1)</f>
        <v/>
      </c>
      <c r="G218" s="14" t="str">
        <f>IF(OR('Source data'!BB217="",'Source data'!BB217=0,'Source data'!BD217=""),"",'Source data'!BD217/'Source data'!BB217-1)</f>
        <v/>
      </c>
      <c r="H218" s="14" t="str">
        <f>IF(OR('Source data'!BC217="",'Source data'!BC217=0,'Source data'!BE217=""),"",'Source data'!BE217/'Source data'!BC217-1)</f>
        <v/>
      </c>
      <c r="I218" s="14">
        <f>IF(OR('Source data'!BD217="",'Source data'!BD217=0,'Source data'!BF217=""),"",'Source data'!BF217/'Source data'!BD217-1)</f>
        <v>-1</v>
      </c>
      <c r="J218" s="14" t="str">
        <f>IF(OR('Source data'!BE217="",'Source data'!BE217=0,'Source data'!BG217=""),"",'Source data'!BG217/'Source data'!BE217-1)</f>
        <v/>
      </c>
      <c r="K218" s="14" t="str">
        <f>IF(OR('Source data'!BF217="",'Source data'!BF217=0,'Source data'!BH217=""),"",'Source data'!BH217/'Source data'!BF217-1)</f>
        <v/>
      </c>
    </row>
    <row r="219" spans="1:11">
      <c r="A219" s="10" t="s">
        <v>264</v>
      </c>
      <c r="B219" s="14" t="str">
        <f>IF(OR('Source data'!AW218="",'Source data'!AW218=0,'Source data'!AY218=""),"",'Source data'!AY218/'Source data'!AW218-1)</f>
        <v/>
      </c>
      <c r="C219" s="14" t="str">
        <f>IF(OR('Source data'!AX218="",'Source data'!AX218=0,'Source data'!AZ218=""),"",'Source data'!AZ218/'Source data'!AX218-1)</f>
        <v/>
      </c>
      <c r="D219" s="14" t="str">
        <f>IF(OR('Source data'!AY218="",'Source data'!AY218=0,'Source data'!BA218=""),"",'Source data'!BA218/'Source data'!AY218-1)</f>
        <v/>
      </c>
      <c r="E219" s="14" t="str">
        <f>IF(OR('Source data'!AZ218="",'Source data'!AZ218=0,'Source data'!BB218=""),"",'Source data'!BB218/'Source data'!AZ218-1)</f>
        <v/>
      </c>
      <c r="F219" s="14" t="str">
        <f>IF(OR('Source data'!BA218="",'Source data'!BA218=0,'Source data'!BC218=""),"",'Source data'!BC218/'Source data'!BA218-1)</f>
        <v/>
      </c>
      <c r="G219" s="14" t="str">
        <f>IF(OR('Source data'!BB218="",'Source data'!BB218=0,'Source data'!BD218=""),"",'Source data'!BD218/'Source data'!BB218-1)</f>
        <v/>
      </c>
      <c r="H219" s="14" t="str">
        <f>IF(OR('Source data'!BC218="",'Source data'!BC218=0,'Source data'!BE218=""),"",'Source data'!BE218/'Source data'!BC218-1)</f>
        <v/>
      </c>
      <c r="I219" s="14" t="str">
        <f>IF(OR('Source data'!BD218="",'Source data'!BD218=0,'Source data'!BF218=""),"",'Source data'!BF218/'Source data'!BD218-1)</f>
        <v/>
      </c>
      <c r="J219" s="14" t="str">
        <f>IF(OR('Source data'!BE218="",'Source data'!BE218=0,'Source data'!BG218=""),"",'Source data'!BG218/'Source data'!BE218-1)</f>
        <v/>
      </c>
      <c r="K219" s="14" t="str">
        <f>IF(OR('Source data'!BF218="",'Source data'!BF218=0,'Source data'!BH218=""),"",'Source data'!BH218/'Source data'!BF218-1)</f>
        <v/>
      </c>
    </row>
    <row r="220" spans="1:11">
      <c r="A220" s="10" t="s">
        <v>265</v>
      </c>
      <c r="B220" s="14" t="str">
        <f>IF(OR('Source data'!AW219="",'Source data'!AW219=0,'Source data'!AY219=""),"",'Source data'!AY219/'Source data'!AW219-1)</f>
        <v/>
      </c>
      <c r="C220" s="14" t="str">
        <f>IF(OR('Source data'!AX219="",'Source data'!AX219=0,'Source data'!AZ219=""),"",'Source data'!AZ219/'Source data'!AX219-1)</f>
        <v/>
      </c>
      <c r="D220" s="14" t="str">
        <f>IF(OR('Source data'!AY219="",'Source data'!AY219=0,'Source data'!BA219=""),"",'Source data'!BA219/'Source data'!AY219-1)</f>
        <v/>
      </c>
      <c r="E220" s="14" t="str">
        <f>IF(OR('Source data'!AZ219="",'Source data'!AZ219=0,'Source data'!BB219=""),"",'Source data'!BB219/'Source data'!AZ219-1)</f>
        <v/>
      </c>
      <c r="F220" s="14" t="str">
        <f>IF(OR('Source data'!BA219="",'Source data'!BA219=0,'Source data'!BC219=""),"",'Source data'!BC219/'Source data'!BA219-1)</f>
        <v/>
      </c>
      <c r="G220" s="14" t="str">
        <f>IF(OR('Source data'!BB219="",'Source data'!BB219=0,'Source data'!BD219=""),"",'Source data'!BD219/'Source data'!BB219-1)</f>
        <v/>
      </c>
      <c r="H220" s="14" t="str">
        <f>IF(OR('Source data'!BC219="",'Source data'!BC219=0,'Source data'!BE219=""),"",'Source data'!BE219/'Source data'!BC219-1)</f>
        <v/>
      </c>
      <c r="I220" s="14" t="str">
        <f>IF(OR('Source data'!BD219="",'Source data'!BD219=0,'Source data'!BF219=""),"",'Source data'!BF219/'Source data'!BD219-1)</f>
        <v/>
      </c>
      <c r="J220" s="14" t="str">
        <f>IF(OR('Source data'!BE219="",'Source data'!BE219=0,'Source data'!BG219=""),"",'Source data'!BG219/'Source data'!BE219-1)</f>
        <v/>
      </c>
      <c r="K220" s="14" t="str">
        <f>IF(OR('Source data'!BF219="",'Source data'!BF219=0,'Source data'!BH219=""),"",'Source data'!BH219/'Source data'!BF219-1)</f>
        <v/>
      </c>
    </row>
    <row r="221" spans="1:11">
      <c r="A221" s="11" t="s">
        <v>266</v>
      </c>
      <c r="B221" s="15" t="str">
        <f>IF(OR('Source data'!AW220="",'Source data'!AW220=0,'Source data'!AY220=""),"",'Source data'!AY220/'Source data'!AW220-1)</f>
        <v/>
      </c>
      <c r="C221" s="15" t="str">
        <f>IF(OR('Source data'!AX220="",'Source data'!AX220=0,'Source data'!AZ220=""),"",'Source data'!AZ220/'Source data'!AX220-1)</f>
        <v/>
      </c>
      <c r="D221" s="15" t="str">
        <f>IF(OR('Source data'!AY220="",'Source data'!AY220=0,'Source data'!BA220=""),"",'Source data'!BA220/'Source data'!AY220-1)</f>
        <v/>
      </c>
      <c r="E221" s="15" t="str">
        <f>IF(OR('Source data'!AZ220="",'Source data'!AZ220=0,'Source data'!BB220=""),"",'Source data'!BB220/'Source data'!AZ220-1)</f>
        <v/>
      </c>
      <c r="F221" s="15" t="str">
        <f>IF(OR('Source data'!BA220="",'Source data'!BA220=0,'Source data'!BC220=""),"",'Source data'!BC220/'Source data'!BA220-1)</f>
        <v/>
      </c>
      <c r="G221" s="15" t="str">
        <f>IF(OR('Source data'!BB220="",'Source data'!BB220=0,'Source data'!BD220=""),"",'Source data'!BD220/'Source data'!BB220-1)</f>
        <v/>
      </c>
      <c r="H221" s="15" t="str">
        <f>IF(OR('Source data'!BC220="",'Source data'!BC220=0,'Source data'!BE220=""),"",'Source data'!BE220/'Source data'!BC220-1)</f>
        <v/>
      </c>
      <c r="I221" s="15" t="str">
        <f>IF(OR('Source data'!BD220="",'Source data'!BD220=0,'Source data'!BF220=""),"",'Source data'!BF220/'Source data'!BD220-1)</f>
        <v/>
      </c>
      <c r="J221" s="15" t="str">
        <f>IF(OR('Source data'!BE220="",'Source data'!BE220=0,'Source data'!BG220=""),"",'Source data'!BG220/'Source data'!BE220-1)</f>
        <v/>
      </c>
      <c r="K221" s="15" t="str">
        <f>IF(OR('Source data'!BF220="",'Source data'!BF220=0,'Source data'!BH220=""),"",'Source data'!BH220/'Source data'!BF220-1)</f>
        <v/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2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83203125" defaultRowHeight="14"/>
  <cols>
    <col min="1" max="1" width="42" customWidth="1"/>
    <col min="2" max="60" width="12" customWidth="1"/>
    <col min="61" max="61" width="18" customWidth="1"/>
  </cols>
  <sheetData>
    <row r="1" spans="1:61" ht="38">
      <c r="A1" s="6" t="s">
        <v>300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  <c r="AO1" s="1" t="s">
        <v>42</v>
      </c>
      <c r="AP1" s="1" t="s">
        <v>43</v>
      </c>
      <c r="AQ1" s="1" t="s">
        <v>44</v>
      </c>
      <c r="AR1" s="1" t="s">
        <v>45</v>
      </c>
      <c r="AS1" s="1" t="s">
        <v>46</v>
      </c>
      <c r="AT1" s="1" t="s">
        <v>47</v>
      </c>
      <c r="AU1" s="1" t="s">
        <v>48</v>
      </c>
      <c r="AV1" s="1" t="s">
        <v>49</v>
      </c>
      <c r="AW1" s="1" t="s">
        <v>274</v>
      </c>
      <c r="AX1" s="1" t="s">
        <v>275</v>
      </c>
      <c r="AY1" s="1" t="s">
        <v>276</v>
      </c>
      <c r="AZ1" s="1" t="s">
        <v>277</v>
      </c>
      <c r="BA1" s="1" t="s">
        <v>278</v>
      </c>
      <c r="BB1" s="1" t="s">
        <v>279</v>
      </c>
      <c r="BC1" s="1" t="s">
        <v>280</v>
      </c>
      <c r="BD1" s="1" t="s">
        <v>281</v>
      </c>
      <c r="BE1" s="1" t="s">
        <v>282</v>
      </c>
      <c r="BF1" s="1" t="s">
        <v>283</v>
      </c>
      <c r="BG1" s="1" t="s">
        <v>284</v>
      </c>
      <c r="BH1" s="1" t="s">
        <v>285</v>
      </c>
    </row>
    <row r="2" spans="1:61">
      <c r="A2" s="7" t="s">
        <v>301</v>
      </c>
      <c r="B2" s="4">
        <v>13815</v>
      </c>
      <c r="C2" s="4">
        <v>16080</v>
      </c>
      <c r="D2" s="4">
        <v>21590</v>
      </c>
      <c r="E2" s="4">
        <v>180485</v>
      </c>
      <c r="F2" s="4">
        <v>20940</v>
      </c>
      <c r="G2" s="4">
        <v>21020</v>
      </c>
      <c r="H2" s="4">
        <v>18745</v>
      </c>
      <c r="I2" s="4">
        <v>15665</v>
      </c>
      <c r="J2" s="4">
        <v>25250</v>
      </c>
      <c r="K2" s="4">
        <v>24515</v>
      </c>
      <c r="L2" s="4">
        <v>16170</v>
      </c>
      <c r="M2" s="4">
        <v>20365</v>
      </c>
      <c r="N2" s="4">
        <v>70980</v>
      </c>
      <c r="O2" s="4">
        <v>79505</v>
      </c>
      <c r="P2" s="4">
        <v>62600</v>
      </c>
      <c r="Q2" s="4">
        <v>19710</v>
      </c>
      <c r="R2" s="4">
        <v>22705</v>
      </c>
      <c r="S2" s="4">
        <v>30875</v>
      </c>
      <c r="T2" s="4">
        <v>323475</v>
      </c>
      <c r="U2" s="4">
        <v>63420</v>
      </c>
      <c r="V2" s="4">
        <v>12690</v>
      </c>
      <c r="W2" s="4">
        <v>33225</v>
      </c>
      <c r="X2" s="4">
        <v>35255</v>
      </c>
      <c r="Y2" s="4">
        <v>21810</v>
      </c>
      <c r="Z2" s="4">
        <v>29935</v>
      </c>
      <c r="AA2" s="4">
        <v>21085</v>
      </c>
      <c r="AB2" s="4">
        <v>22610</v>
      </c>
      <c r="AC2" s="4">
        <v>35310</v>
      </c>
      <c r="AD2" s="4">
        <v>147045</v>
      </c>
      <c r="AE2" s="4">
        <v>151020</v>
      </c>
      <c r="AF2" s="4">
        <v>72960</v>
      </c>
      <c r="AG2" s="4">
        <v>63665</v>
      </c>
      <c r="AH2" s="4">
        <v>75290</v>
      </c>
      <c r="AI2" s="4">
        <v>761180</v>
      </c>
      <c r="AJ2" s="4">
        <v>229940</v>
      </c>
      <c r="AK2" s="4">
        <v>180290</v>
      </c>
      <c r="AL2" s="4">
        <v>48995</v>
      </c>
      <c r="AM2" s="4">
        <v>62050</v>
      </c>
      <c r="AN2" s="4">
        <v>41425</v>
      </c>
      <c r="AO2" s="4">
        <v>45390</v>
      </c>
      <c r="AP2" s="4">
        <v>48830</v>
      </c>
      <c r="AQ2" s="4">
        <v>79780</v>
      </c>
      <c r="AR2" s="4">
        <v>76940</v>
      </c>
      <c r="AS2" s="4">
        <v>49060</v>
      </c>
      <c r="AT2" s="4"/>
      <c r="AU2" s="4"/>
      <c r="AV2" s="4"/>
      <c r="AW2" s="4">
        <v>15900</v>
      </c>
      <c r="AX2" s="4">
        <v>16215</v>
      </c>
      <c r="AY2" s="4">
        <v>18540</v>
      </c>
      <c r="AZ2" s="4">
        <v>62660</v>
      </c>
      <c r="BA2" s="4">
        <v>16710</v>
      </c>
      <c r="BB2" s="4">
        <v>23125</v>
      </c>
      <c r="BC2" s="4">
        <v>45105</v>
      </c>
      <c r="BD2" s="4">
        <v>196300</v>
      </c>
      <c r="BE2" s="4">
        <v>60270</v>
      </c>
      <c r="BF2" s="4">
        <v>52900</v>
      </c>
      <c r="BG2" s="4">
        <v>108420</v>
      </c>
      <c r="BH2" s="4"/>
      <c r="BI2" s="7" t="s">
        <v>302</v>
      </c>
    </row>
    <row r="3" spans="1:61">
      <c r="A3" s="1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274</v>
      </c>
      <c r="AX3" s="5" t="s">
        <v>275</v>
      </c>
      <c r="AY3" s="5" t="s">
        <v>276</v>
      </c>
      <c r="AZ3" s="5" t="s">
        <v>277</v>
      </c>
      <c r="BA3" s="5" t="s">
        <v>278</v>
      </c>
      <c r="BB3" s="5" t="s">
        <v>279</v>
      </c>
      <c r="BC3" s="5" t="s">
        <v>280</v>
      </c>
      <c r="BD3" s="5" t="s">
        <v>281</v>
      </c>
      <c r="BE3" s="5" t="s">
        <v>282</v>
      </c>
      <c r="BF3" s="5" t="s">
        <v>283</v>
      </c>
      <c r="BG3" s="5" t="s">
        <v>284</v>
      </c>
      <c r="BH3" s="5" t="s">
        <v>285</v>
      </c>
      <c r="BI3" s="17" t="s">
        <v>303</v>
      </c>
    </row>
    <row r="4" spans="1:61">
      <c r="A4" s="3" t="s">
        <v>50</v>
      </c>
      <c r="B4" s="4">
        <v>13815</v>
      </c>
      <c r="C4" s="4">
        <v>16080</v>
      </c>
      <c r="D4" s="4">
        <v>21590</v>
      </c>
      <c r="E4" s="4">
        <v>180485</v>
      </c>
      <c r="F4" s="4">
        <v>20940</v>
      </c>
      <c r="G4" s="4">
        <v>21020</v>
      </c>
      <c r="H4" s="4">
        <v>18745</v>
      </c>
      <c r="I4" s="4">
        <v>15665</v>
      </c>
      <c r="J4" s="4">
        <v>25250</v>
      </c>
      <c r="K4" s="4">
        <v>24515</v>
      </c>
      <c r="L4" s="4">
        <v>16170</v>
      </c>
      <c r="M4" s="4">
        <v>20365</v>
      </c>
      <c r="N4" s="4">
        <v>70980</v>
      </c>
      <c r="O4" s="4">
        <v>79505</v>
      </c>
      <c r="P4" s="4">
        <v>62600</v>
      </c>
      <c r="Q4" s="4">
        <v>19710</v>
      </c>
      <c r="R4" s="4">
        <v>22705</v>
      </c>
      <c r="S4" s="4">
        <v>30875</v>
      </c>
      <c r="T4" s="4">
        <v>323475</v>
      </c>
      <c r="U4" s="4">
        <v>63420</v>
      </c>
      <c r="V4" s="4">
        <v>12690</v>
      </c>
      <c r="W4" s="4">
        <v>33225</v>
      </c>
      <c r="X4" s="4">
        <v>35255</v>
      </c>
      <c r="Y4" s="4">
        <v>21810</v>
      </c>
      <c r="Z4" s="4">
        <v>29935</v>
      </c>
      <c r="AA4" s="4">
        <v>21085</v>
      </c>
      <c r="AB4" s="4">
        <v>22610</v>
      </c>
      <c r="AC4" s="4">
        <v>35310</v>
      </c>
      <c r="AD4" s="4">
        <v>147045</v>
      </c>
      <c r="AE4" s="4">
        <v>151020</v>
      </c>
      <c r="AF4" s="4">
        <v>72960</v>
      </c>
      <c r="AG4" s="4">
        <v>63665</v>
      </c>
      <c r="AH4" s="4">
        <v>75290</v>
      </c>
      <c r="AI4" s="4">
        <v>761180</v>
      </c>
      <c r="AJ4" s="4">
        <v>229940</v>
      </c>
      <c r="AK4" s="4">
        <v>180290</v>
      </c>
      <c r="AL4" s="4">
        <v>48995</v>
      </c>
      <c r="AM4" s="4">
        <v>62050</v>
      </c>
      <c r="AN4" s="4">
        <v>41425</v>
      </c>
      <c r="AO4" s="4">
        <v>45390</v>
      </c>
      <c r="AP4" s="4">
        <v>48830</v>
      </c>
      <c r="AQ4" s="4">
        <v>79780</v>
      </c>
      <c r="AR4" s="4">
        <v>76940</v>
      </c>
      <c r="AS4" s="4">
        <v>49060</v>
      </c>
      <c r="AT4" s="4"/>
      <c r="AU4" s="4"/>
      <c r="AV4" s="4"/>
      <c r="AW4" s="4">
        <v>15900</v>
      </c>
      <c r="AX4" s="4">
        <v>16215</v>
      </c>
      <c r="AY4" s="4">
        <v>18540</v>
      </c>
      <c r="AZ4" s="4">
        <v>62660</v>
      </c>
      <c r="BA4" s="4">
        <v>16710</v>
      </c>
      <c r="BB4" s="4">
        <v>23125</v>
      </c>
      <c r="BC4" s="4">
        <v>45105</v>
      </c>
      <c r="BD4" s="4">
        <v>196300</v>
      </c>
      <c r="BE4" s="4">
        <v>60270</v>
      </c>
      <c r="BF4" s="4">
        <v>52900</v>
      </c>
      <c r="BG4" s="4">
        <v>108420</v>
      </c>
      <c r="BH4" s="4"/>
      <c r="BI4" t="s">
        <v>304</v>
      </c>
    </row>
    <row r="5" spans="1:61">
      <c r="A5" s="3" t="s">
        <v>51</v>
      </c>
      <c r="B5" s="4">
        <v>1775</v>
      </c>
      <c r="C5" s="4">
        <v>1270</v>
      </c>
      <c r="D5" s="4">
        <v>2995</v>
      </c>
      <c r="E5" s="4">
        <v>21540</v>
      </c>
      <c r="F5" s="4">
        <v>2660</v>
      </c>
      <c r="G5" s="4">
        <v>3080</v>
      </c>
      <c r="H5" s="4">
        <v>3475</v>
      </c>
      <c r="I5" s="4">
        <v>1925</v>
      </c>
      <c r="J5" s="4">
        <v>3075</v>
      </c>
      <c r="K5" s="4">
        <v>4625</v>
      </c>
      <c r="L5" s="4">
        <v>3145</v>
      </c>
      <c r="M5" s="4">
        <v>4060</v>
      </c>
      <c r="N5" s="4">
        <v>11615</v>
      </c>
      <c r="O5" s="4">
        <v>19300</v>
      </c>
      <c r="P5" s="4">
        <v>16905</v>
      </c>
      <c r="Q5" s="4">
        <v>4190</v>
      </c>
      <c r="R5" s="4">
        <v>4785</v>
      </c>
      <c r="S5" s="4">
        <v>9110</v>
      </c>
      <c r="T5" s="4">
        <v>90655</v>
      </c>
      <c r="U5" s="4">
        <v>18165</v>
      </c>
      <c r="V5" s="4">
        <v>3700</v>
      </c>
      <c r="W5" s="4">
        <v>13385</v>
      </c>
      <c r="X5" s="4">
        <v>14645</v>
      </c>
      <c r="Y5" s="4">
        <v>8285</v>
      </c>
      <c r="Z5" s="4">
        <v>11000</v>
      </c>
      <c r="AA5" s="4">
        <v>6135</v>
      </c>
      <c r="AB5" s="4">
        <v>8565</v>
      </c>
      <c r="AC5" s="4">
        <v>8285</v>
      </c>
      <c r="AD5" s="4">
        <v>46245</v>
      </c>
      <c r="AE5" s="4">
        <v>48705</v>
      </c>
      <c r="AF5" s="4">
        <v>20090</v>
      </c>
      <c r="AG5" s="4">
        <v>21440</v>
      </c>
      <c r="AH5" s="4">
        <v>24960</v>
      </c>
      <c r="AI5" s="4">
        <v>250545</v>
      </c>
      <c r="AJ5" s="4">
        <v>56490</v>
      </c>
      <c r="AK5" s="4">
        <v>52420</v>
      </c>
      <c r="AL5" s="4">
        <v>15510</v>
      </c>
      <c r="AM5" s="4">
        <v>22560</v>
      </c>
      <c r="AN5" s="4">
        <v>12620</v>
      </c>
      <c r="AO5" s="4">
        <v>13060</v>
      </c>
      <c r="AP5" s="4">
        <v>18260</v>
      </c>
      <c r="AQ5" s="4">
        <v>36205</v>
      </c>
      <c r="AR5" s="4">
        <v>31460</v>
      </c>
      <c r="AS5" s="4">
        <v>14915</v>
      </c>
      <c r="AT5" s="4"/>
      <c r="AU5" s="4"/>
      <c r="AV5" s="4"/>
      <c r="AW5" s="4">
        <v>2330</v>
      </c>
      <c r="AX5" s="4">
        <v>2385</v>
      </c>
      <c r="AY5" s="4">
        <v>3600</v>
      </c>
      <c r="AZ5" s="4">
        <v>15045</v>
      </c>
      <c r="BA5" s="4">
        <v>8720</v>
      </c>
      <c r="BB5" s="4">
        <v>8170</v>
      </c>
      <c r="BC5" s="4">
        <v>10575</v>
      </c>
      <c r="BD5" s="4">
        <v>76795</v>
      </c>
      <c r="BE5" s="4">
        <v>17795</v>
      </c>
      <c r="BF5" s="4">
        <v>17885</v>
      </c>
      <c r="BG5" s="4">
        <v>32030</v>
      </c>
      <c r="BH5" s="4"/>
      <c r="BI5" t="s">
        <v>305</v>
      </c>
    </row>
    <row r="6" spans="1:61">
      <c r="A6" s="3" t="s">
        <v>52</v>
      </c>
      <c r="B6" s="4">
        <v>2105</v>
      </c>
      <c r="C6" s="4">
        <v>1775</v>
      </c>
      <c r="D6" s="4">
        <v>1605</v>
      </c>
      <c r="E6" s="4">
        <v>17870</v>
      </c>
      <c r="F6" s="4">
        <v>2005</v>
      </c>
      <c r="G6" s="4">
        <v>1905</v>
      </c>
      <c r="H6" s="4">
        <v>970</v>
      </c>
      <c r="I6" s="4">
        <v>1760</v>
      </c>
      <c r="J6" s="4">
        <v>2795</v>
      </c>
      <c r="K6" s="4">
        <v>2390</v>
      </c>
      <c r="L6" s="4">
        <v>1325</v>
      </c>
      <c r="M6" s="4">
        <v>2140</v>
      </c>
      <c r="N6" s="4">
        <v>7690</v>
      </c>
      <c r="O6" s="4">
        <v>7400</v>
      </c>
      <c r="P6" s="4">
        <v>4770</v>
      </c>
      <c r="Q6" s="4">
        <v>2140</v>
      </c>
      <c r="R6" s="4">
        <v>2550</v>
      </c>
      <c r="S6" s="4">
        <v>2925</v>
      </c>
      <c r="T6" s="4">
        <v>30580</v>
      </c>
      <c r="U6" s="4">
        <v>7795</v>
      </c>
      <c r="V6" s="4">
        <v>1330</v>
      </c>
      <c r="W6" s="4">
        <v>2505</v>
      </c>
      <c r="X6" s="4">
        <v>2390</v>
      </c>
      <c r="Y6" s="4">
        <v>1675</v>
      </c>
      <c r="Z6" s="4">
        <v>2460</v>
      </c>
      <c r="AA6" s="4">
        <v>1855</v>
      </c>
      <c r="AB6" s="4">
        <v>1940</v>
      </c>
      <c r="AC6" s="4">
        <v>2040</v>
      </c>
      <c r="AD6" s="4">
        <v>8765</v>
      </c>
      <c r="AE6" s="4">
        <v>6905</v>
      </c>
      <c r="AF6" s="4">
        <v>2910</v>
      </c>
      <c r="AG6" s="4">
        <v>3540</v>
      </c>
      <c r="AH6" s="4">
        <v>2735</v>
      </c>
      <c r="AI6" s="4">
        <v>32075</v>
      </c>
      <c r="AJ6" s="4">
        <v>7200</v>
      </c>
      <c r="AK6" s="4">
        <v>6685</v>
      </c>
      <c r="AL6" s="4">
        <v>1515</v>
      </c>
      <c r="AM6" s="4">
        <v>1955</v>
      </c>
      <c r="AN6" s="4">
        <v>2190</v>
      </c>
      <c r="AO6" s="4">
        <v>1470</v>
      </c>
      <c r="AP6" s="4">
        <v>1095</v>
      </c>
      <c r="AQ6" s="4">
        <v>1960</v>
      </c>
      <c r="AR6" s="4">
        <v>2320</v>
      </c>
      <c r="AS6" s="4">
        <v>2115</v>
      </c>
      <c r="AT6" s="4"/>
      <c r="AU6" s="4"/>
      <c r="AV6" s="4"/>
      <c r="AW6" s="4">
        <v>1435</v>
      </c>
      <c r="AX6" s="4">
        <v>1625</v>
      </c>
      <c r="AY6" s="4">
        <v>2115</v>
      </c>
      <c r="AZ6" s="4">
        <v>6875</v>
      </c>
      <c r="BA6" s="4">
        <v>690</v>
      </c>
      <c r="BB6" s="4">
        <v>2025</v>
      </c>
      <c r="BC6" s="4">
        <v>2430</v>
      </c>
      <c r="BD6" s="4">
        <v>9910</v>
      </c>
      <c r="BE6" s="4">
        <v>1895</v>
      </c>
      <c r="BF6" s="4">
        <v>1615</v>
      </c>
      <c r="BG6" s="4">
        <v>3770</v>
      </c>
      <c r="BH6" s="4"/>
      <c r="BI6" t="s">
        <v>306</v>
      </c>
    </row>
    <row r="7" spans="1:61">
      <c r="A7" s="3" t="s">
        <v>53</v>
      </c>
      <c r="B7" s="4">
        <v>1810</v>
      </c>
      <c r="C7" s="4">
        <v>2355</v>
      </c>
      <c r="D7" s="4">
        <v>2395</v>
      </c>
      <c r="E7" s="4">
        <v>24530</v>
      </c>
      <c r="F7" s="4">
        <v>3140</v>
      </c>
      <c r="G7" s="4">
        <v>2935</v>
      </c>
      <c r="H7" s="4">
        <v>2025</v>
      </c>
      <c r="I7" s="4">
        <v>2360</v>
      </c>
      <c r="J7" s="4">
        <v>3370</v>
      </c>
      <c r="K7" s="4">
        <v>2705</v>
      </c>
      <c r="L7" s="4">
        <v>1535</v>
      </c>
      <c r="M7" s="4">
        <v>1760</v>
      </c>
      <c r="N7" s="4">
        <v>8605</v>
      </c>
      <c r="O7" s="4">
        <v>7830</v>
      </c>
      <c r="P7" s="4">
        <v>5400</v>
      </c>
      <c r="Q7" s="4">
        <v>1990</v>
      </c>
      <c r="R7" s="4">
        <v>2840</v>
      </c>
      <c r="S7" s="4">
        <v>2310</v>
      </c>
      <c r="T7" s="4">
        <v>27055</v>
      </c>
      <c r="U7" s="4">
        <v>4810</v>
      </c>
      <c r="V7" s="4">
        <v>1140</v>
      </c>
      <c r="W7" s="4">
        <v>1090</v>
      </c>
      <c r="X7" s="4">
        <v>1415</v>
      </c>
      <c r="Y7" s="4">
        <v>1110</v>
      </c>
      <c r="Z7" s="4">
        <v>1730</v>
      </c>
      <c r="AA7" s="4">
        <v>955</v>
      </c>
      <c r="AB7" s="4">
        <v>1100</v>
      </c>
      <c r="AC7" s="4">
        <v>1955</v>
      </c>
      <c r="AD7" s="4">
        <v>5730</v>
      </c>
      <c r="AE7" s="4">
        <v>4190</v>
      </c>
      <c r="AF7" s="4">
        <v>1475</v>
      </c>
      <c r="AG7" s="4">
        <v>2250</v>
      </c>
      <c r="AH7" s="4">
        <v>1590</v>
      </c>
      <c r="AI7" s="4">
        <v>19090</v>
      </c>
      <c r="AJ7" s="4">
        <v>4325</v>
      </c>
      <c r="AK7" s="4">
        <v>6325</v>
      </c>
      <c r="AL7" s="4">
        <v>1205</v>
      </c>
      <c r="AM7" s="4">
        <v>1320</v>
      </c>
      <c r="AN7" s="4">
        <v>1690</v>
      </c>
      <c r="AO7" s="4">
        <v>1790</v>
      </c>
      <c r="AP7" s="4">
        <v>1315</v>
      </c>
      <c r="AQ7" s="4">
        <v>1490</v>
      </c>
      <c r="AR7" s="4">
        <v>2485</v>
      </c>
      <c r="AS7" s="4">
        <v>2770</v>
      </c>
      <c r="AT7" s="4"/>
      <c r="AU7" s="4"/>
      <c r="AV7" s="4"/>
      <c r="AW7" s="4">
        <v>2265</v>
      </c>
      <c r="AX7" s="4">
        <v>1875</v>
      </c>
      <c r="AY7" s="4">
        <v>2135</v>
      </c>
      <c r="AZ7" s="4">
        <v>5810</v>
      </c>
      <c r="BA7" s="4">
        <v>140</v>
      </c>
      <c r="BB7" s="4">
        <v>1130</v>
      </c>
      <c r="BC7" s="4">
        <v>2295</v>
      </c>
      <c r="BD7" s="4">
        <v>6115</v>
      </c>
      <c r="BE7" s="4">
        <v>2010</v>
      </c>
      <c r="BF7" s="4">
        <v>1890</v>
      </c>
      <c r="BG7" s="4">
        <v>5280</v>
      </c>
      <c r="BH7" s="4"/>
      <c r="BI7" t="s">
        <v>307</v>
      </c>
    </row>
    <row r="8" spans="1:61">
      <c r="A8" s="3" t="s">
        <v>54</v>
      </c>
      <c r="B8" s="4">
        <v>890</v>
      </c>
      <c r="C8" s="4">
        <v>915</v>
      </c>
      <c r="D8" s="4">
        <v>2030</v>
      </c>
      <c r="E8" s="4">
        <v>15565</v>
      </c>
      <c r="F8" s="4">
        <v>1800</v>
      </c>
      <c r="G8" s="4">
        <v>1870</v>
      </c>
      <c r="H8" s="4">
        <v>1790</v>
      </c>
      <c r="I8" s="4">
        <v>1125</v>
      </c>
      <c r="J8" s="4">
        <v>2270</v>
      </c>
      <c r="K8" s="4">
        <v>2670</v>
      </c>
      <c r="L8" s="4">
        <v>1505</v>
      </c>
      <c r="M8" s="4">
        <v>2150</v>
      </c>
      <c r="N8" s="4">
        <v>5265</v>
      </c>
      <c r="O8" s="4">
        <v>7605</v>
      </c>
      <c r="P8" s="4">
        <v>5290</v>
      </c>
      <c r="Q8" s="4">
        <v>1145</v>
      </c>
      <c r="R8" s="4">
        <v>1650</v>
      </c>
      <c r="S8" s="4">
        <v>2905</v>
      </c>
      <c r="T8" s="4">
        <v>24340</v>
      </c>
      <c r="U8" s="4">
        <v>4155</v>
      </c>
      <c r="V8" s="4">
        <v>1010</v>
      </c>
      <c r="W8" s="4">
        <v>3995</v>
      </c>
      <c r="X8" s="4">
        <v>2445</v>
      </c>
      <c r="Y8" s="4">
        <v>1890</v>
      </c>
      <c r="Z8" s="4">
        <v>2095</v>
      </c>
      <c r="AA8" s="4">
        <v>1060</v>
      </c>
      <c r="AB8" s="4">
        <v>1410</v>
      </c>
      <c r="AC8" s="4">
        <v>920</v>
      </c>
      <c r="AD8" s="4">
        <v>5430</v>
      </c>
      <c r="AE8" s="4">
        <v>7775</v>
      </c>
      <c r="AF8" s="4">
        <v>2240</v>
      </c>
      <c r="AG8" s="4">
        <v>2130</v>
      </c>
      <c r="AH8" s="4">
        <v>2610</v>
      </c>
      <c r="AI8" s="4">
        <v>30450</v>
      </c>
      <c r="AJ8" s="4">
        <v>7105</v>
      </c>
      <c r="AK8" s="4">
        <v>5905</v>
      </c>
      <c r="AL8" s="4">
        <v>2330</v>
      </c>
      <c r="AM8" s="4">
        <v>2745</v>
      </c>
      <c r="AN8" s="4">
        <v>1495</v>
      </c>
      <c r="AO8" s="4">
        <v>1590</v>
      </c>
      <c r="AP8" s="4">
        <v>2335</v>
      </c>
      <c r="AQ8" s="4">
        <v>2795</v>
      </c>
      <c r="AR8" s="4">
        <v>2905</v>
      </c>
      <c r="AS8" s="4">
        <v>2240</v>
      </c>
      <c r="AT8" s="4"/>
      <c r="AU8" s="4"/>
      <c r="AV8" s="4"/>
      <c r="AW8" s="4">
        <v>1710</v>
      </c>
      <c r="AX8" s="4">
        <v>1480</v>
      </c>
      <c r="AY8" s="4">
        <v>1345</v>
      </c>
      <c r="AZ8" s="4">
        <v>4340</v>
      </c>
      <c r="BA8" s="4">
        <v>1460</v>
      </c>
      <c r="BB8" s="4">
        <v>1580</v>
      </c>
      <c r="BC8" s="4">
        <v>1290</v>
      </c>
      <c r="BD8" s="4">
        <v>7795</v>
      </c>
      <c r="BE8" s="4">
        <v>2130</v>
      </c>
      <c r="BF8" s="4">
        <v>1825</v>
      </c>
      <c r="BG8" s="4">
        <v>4795</v>
      </c>
      <c r="BH8" s="4"/>
      <c r="BI8" t="s">
        <v>305</v>
      </c>
    </row>
    <row r="9" spans="1:61">
      <c r="A9" s="3" t="s">
        <v>55</v>
      </c>
      <c r="B9" s="4">
        <v>580</v>
      </c>
      <c r="C9" s="4">
        <v>835</v>
      </c>
      <c r="D9" s="4">
        <v>1105</v>
      </c>
      <c r="E9" s="4">
        <v>8690</v>
      </c>
      <c r="F9" s="4">
        <v>1000</v>
      </c>
      <c r="G9" s="4">
        <v>845</v>
      </c>
      <c r="H9" s="4">
        <v>1090</v>
      </c>
      <c r="I9" s="4">
        <v>845</v>
      </c>
      <c r="J9" s="4">
        <v>1505</v>
      </c>
      <c r="K9" s="4">
        <v>935</v>
      </c>
      <c r="L9" s="4">
        <v>625</v>
      </c>
      <c r="M9" s="4">
        <v>915</v>
      </c>
      <c r="N9" s="4">
        <v>3375</v>
      </c>
      <c r="O9" s="4">
        <v>3145</v>
      </c>
      <c r="P9" s="4">
        <v>2640</v>
      </c>
      <c r="Q9" s="4">
        <v>855</v>
      </c>
      <c r="R9" s="4">
        <v>965</v>
      </c>
      <c r="S9" s="4">
        <v>1215</v>
      </c>
      <c r="T9" s="4">
        <v>12860</v>
      </c>
      <c r="U9" s="4">
        <v>2650</v>
      </c>
      <c r="V9" s="4">
        <v>375</v>
      </c>
      <c r="W9" s="4">
        <v>635</v>
      </c>
      <c r="X9" s="4">
        <v>665</v>
      </c>
      <c r="Y9" s="4">
        <v>420</v>
      </c>
      <c r="Z9" s="4">
        <v>670</v>
      </c>
      <c r="AA9" s="4">
        <v>540</v>
      </c>
      <c r="AB9" s="4">
        <v>465</v>
      </c>
      <c r="AC9" s="4">
        <v>795</v>
      </c>
      <c r="AD9" s="4">
        <v>2955</v>
      </c>
      <c r="AE9" s="4">
        <v>3840</v>
      </c>
      <c r="AF9" s="4">
        <v>930</v>
      </c>
      <c r="AG9" s="4">
        <v>2055</v>
      </c>
      <c r="AH9" s="4">
        <v>1435</v>
      </c>
      <c r="AI9" s="4">
        <v>13650</v>
      </c>
      <c r="AJ9" s="4">
        <v>2635</v>
      </c>
      <c r="AK9" s="4">
        <v>4545</v>
      </c>
      <c r="AL9" s="4">
        <v>1835</v>
      </c>
      <c r="AM9" s="4">
        <v>875</v>
      </c>
      <c r="AN9" s="4">
        <v>1320</v>
      </c>
      <c r="AO9" s="4">
        <v>1005</v>
      </c>
      <c r="AP9" s="4">
        <v>665</v>
      </c>
      <c r="AQ9" s="4">
        <v>850</v>
      </c>
      <c r="AR9" s="4">
        <v>1595</v>
      </c>
      <c r="AS9" s="4">
        <v>1380</v>
      </c>
      <c r="AT9" s="4"/>
      <c r="AU9" s="4"/>
      <c r="AV9" s="4"/>
      <c r="AW9" s="4">
        <v>630</v>
      </c>
      <c r="AX9" s="4">
        <v>620</v>
      </c>
      <c r="AY9" s="4">
        <v>730</v>
      </c>
      <c r="AZ9" s="4">
        <v>2690</v>
      </c>
      <c r="BA9" s="4">
        <v>210</v>
      </c>
      <c r="BB9" s="4">
        <v>570</v>
      </c>
      <c r="BC9" s="4">
        <v>1605</v>
      </c>
      <c r="BD9" s="4">
        <v>4120</v>
      </c>
      <c r="BE9" s="4">
        <v>1085</v>
      </c>
      <c r="BF9" s="4">
        <v>990</v>
      </c>
      <c r="BG9" s="4">
        <v>2595</v>
      </c>
      <c r="BH9" s="4"/>
      <c r="BI9" t="s">
        <v>306</v>
      </c>
    </row>
    <row r="10" spans="1:61">
      <c r="A10" s="3" t="s">
        <v>56</v>
      </c>
      <c r="B10" s="4">
        <v>200</v>
      </c>
      <c r="C10" s="4">
        <v>205</v>
      </c>
      <c r="D10" s="4">
        <v>275</v>
      </c>
      <c r="E10" s="4">
        <v>2740</v>
      </c>
      <c r="F10" s="4">
        <v>305</v>
      </c>
      <c r="G10" s="4">
        <v>650</v>
      </c>
      <c r="H10" s="4">
        <v>380</v>
      </c>
      <c r="I10" s="4">
        <v>365</v>
      </c>
      <c r="J10" s="4">
        <v>510</v>
      </c>
      <c r="K10" s="4">
        <v>695</v>
      </c>
      <c r="L10" s="4">
        <v>625</v>
      </c>
      <c r="M10" s="4">
        <v>615</v>
      </c>
      <c r="N10" s="4">
        <v>1850</v>
      </c>
      <c r="O10" s="4">
        <v>2655</v>
      </c>
      <c r="P10" s="4">
        <v>2385</v>
      </c>
      <c r="Q10" s="4">
        <v>550</v>
      </c>
      <c r="R10" s="4">
        <v>695</v>
      </c>
      <c r="S10" s="4">
        <v>855</v>
      </c>
      <c r="T10" s="4">
        <v>10170</v>
      </c>
      <c r="U10" s="4">
        <v>1985</v>
      </c>
      <c r="V10" s="4">
        <v>550</v>
      </c>
      <c r="W10" s="4">
        <v>1185</v>
      </c>
      <c r="X10" s="4">
        <v>1080</v>
      </c>
      <c r="Y10" s="4">
        <v>520</v>
      </c>
      <c r="Z10" s="4">
        <v>865</v>
      </c>
      <c r="AA10" s="4">
        <v>910</v>
      </c>
      <c r="AB10" s="4">
        <v>490</v>
      </c>
      <c r="AC10" s="4">
        <v>430</v>
      </c>
      <c r="AD10" s="4">
        <v>2560</v>
      </c>
      <c r="AE10" s="4">
        <v>2280</v>
      </c>
      <c r="AF10" s="4">
        <v>810</v>
      </c>
      <c r="AG10" s="4">
        <v>740</v>
      </c>
      <c r="AH10" s="4">
        <v>985</v>
      </c>
      <c r="AI10" s="4">
        <v>11600</v>
      </c>
      <c r="AJ10" s="4">
        <v>2485</v>
      </c>
      <c r="AK10" s="4">
        <v>2000</v>
      </c>
      <c r="AL10" s="4">
        <v>560</v>
      </c>
      <c r="AM10" s="4">
        <v>710</v>
      </c>
      <c r="AN10" s="4">
        <v>565</v>
      </c>
      <c r="AO10" s="4">
        <v>530</v>
      </c>
      <c r="AP10" s="4">
        <v>650</v>
      </c>
      <c r="AQ10" s="4">
        <v>720</v>
      </c>
      <c r="AR10" s="4">
        <v>890</v>
      </c>
      <c r="AS10" s="4">
        <v>810</v>
      </c>
      <c r="AT10" s="4"/>
      <c r="AU10" s="4"/>
      <c r="AV10" s="4"/>
      <c r="AW10" s="4">
        <v>280</v>
      </c>
      <c r="AX10" s="4">
        <v>355</v>
      </c>
      <c r="AY10" s="4">
        <v>430</v>
      </c>
      <c r="AZ10" s="4">
        <v>2220</v>
      </c>
      <c r="BA10" s="4">
        <v>675</v>
      </c>
      <c r="BB10" s="4">
        <v>685</v>
      </c>
      <c r="BC10" s="4">
        <v>570</v>
      </c>
      <c r="BD10" s="4">
        <v>2535</v>
      </c>
      <c r="BE10" s="4">
        <v>605</v>
      </c>
      <c r="BF10" s="4">
        <v>565</v>
      </c>
      <c r="BG10" s="4">
        <v>1475</v>
      </c>
      <c r="BH10" s="4"/>
      <c r="BI10" t="s">
        <v>307</v>
      </c>
    </row>
    <row r="11" spans="1:61">
      <c r="A11" s="3" t="s">
        <v>57</v>
      </c>
      <c r="B11" s="4">
        <v>480</v>
      </c>
      <c r="C11" s="4">
        <v>740</v>
      </c>
      <c r="D11" s="4">
        <v>940</v>
      </c>
      <c r="E11" s="4">
        <v>7715</v>
      </c>
      <c r="F11" s="4">
        <v>590</v>
      </c>
      <c r="G11" s="4">
        <v>830</v>
      </c>
      <c r="H11" s="4">
        <v>700</v>
      </c>
      <c r="I11" s="4">
        <v>580</v>
      </c>
      <c r="J11" s="4">
        <v>1280</v>
      </c>
      <c r="K11" s="4">
        <v>1005</v>
      </c>
      <c r="L11" s="4">
        <v>695</v>
      </c>
      <c r="M11" s="4">
        <v>800</v>
      </c>
      <c r="N11" s="4">
        <v>1950</v>
      </c>
      <c r="O11" s="4">
        <v>2500</v>
      </c>
      <c r="P11" s="4">
        <v>1950</v>
      </c>
      <c r="Q11" s="4">
        <v>680</v>
      </c>
      <c r="R11" s="4">
        <v>770</v>
      </c>
      <c r="S11" s="4">
        <v>825</v>
      </c>
      <c r="T11" s="4">
        <v>9690</v>
      </c>
      <c r="U11" s="4">
        <v>1840</v>
      </c>
      <c r="V11" s="4">
        <v>355</v>
      </c>
      <c r="W11" s="4">
        <v>930</v>
      </c>
      <c r="X11" s="4">
        <v>805</v>
      </c>
      <c r="Y11" s="4">
        <v>440</v>
      </c>
      <c r="Z11" s="4">
        <v>525</v>
      </c>
      <c r="AA11" s="4">
        <v>460</v>
      </c>
      <c r="AB11" s="4">
        <v>500</v>
      </c>
      <c r="AC11" s="4">
        <v>545</v>
      </c>
      <c r="AD11" s="4">
        <v>2315</v>
      </c>
      <c r="AE11" s="4">
        <v>2085</v>
      </c>
      <c r="AF11" s="4">
        <v>990</v>
      </c>
      <c r="AG11" s="4">
        <v>890</v>
      </c>
      <c r="AH11" s="4">
        <v>935</v>
      </c>
      <c r="AI11" s="4">
        <v>10645</v>
      </c>
      <c r="AJ11" s="4">
        <v>3570</v>
      </c>
      <c r="AK11" s="4">
        <v>4225</v>
      </c>
      <c r="AL11" s="4">
        <v>700</v>
      </c>
      <c r="AM11" s="4">
        <v>850</v>
      </c>
      <c r="AN11" s="4">
        <v>1270</v>
      </c>
      <c r="AO11" s="4">
        <v>845</v>
      </c>
      <c r="AP11" s="4">
        <v>685</v>
      </c>
      <c r="AQ11" s="4">
        <v>1150</v>
      </c>
      <c r="AR11" s="4">
        <v>1405</v>
      </c>
      <c r="AS11" s="4">
        <v>1010</v>
      </c>
      <c r="AT11" s="4"/>
      <c r="AU11" s="4"/>
      <c r="AV11" s="4"/>
      <c r="AW11" s="4">
        <v>485</v>
      </c>
      <c r="AX11" s="4">
        <v>865</v>
      </c>
      <c r="AY11" s="4">
        <v>580</v>
      </c>
      <c r="AZ11" s="4">
        <v>2045</v>
      </c>
      <c r="BA11" s="4">
        <v>345</v>
      </c>
      <c r="BB11" s="4">
        <v>515</v>
      </c>
      <c r="BC11" s="4">
        <v>590</v>
      </c>
      <c r="BD11" s="4">
        <v>3115</v>
      </c>
      <c r="BE11" s="4">
        <v>1155</v>
      </c>
      <c r="BF11" s="4">
        <v>660</v>
      </c>
      <c r="BG11" s="4">
        <v>2130</v>
      </c>
      <c r="BH11" s="4"/>
      <c r="BI11" t="s">
        <v>305</v>
      </c>
    </row>
    <row r="12" spans="1:61">
      <c r="A12" s="3" t="s">
        <v>58</v>
      </c>
      <c r="B12" s="4">
        <v>455</v>
      </c>
      <c r="C12" s="4">
        <v>945</v>
      </c>
      <c r="D12" s="4">
        <v>925</v>
      </c>
      <c r="E12" s="4">
        <v>6775</v>
      </c>
      <c r="F12" s="4">
        <v>715</v>
      </c>
      <c r="G12" s="4">
        <v>580</v>
      </c>
      <c r="H12" s="4">
        <v>455</v>
      </c>
      <c r="I12" s="4">
        <v>395</v>
      </c>
      <c r="J12" s="4">
        <v>765</v>
      </c>
      <c r="K12" s="4">
        <v>805</v>
      </c>
      <c r="L12" s="4">
        <v>350</v>
      </c>
      <c r="M12" s="4">
        <v>435</v>
      </c>
      <c r="N12" s="4">
        <v>2570</v>
      </c>
      <c r="O12" s="4">
        <v>1955</v>
      </c>
      <c r="P12" s="4">
        <v>1350</v>
      </c>
      <c r="Q12" s="4">
        <v>725</v>
      </c>
      <c r="R12" s="4">
        <v>635</v>
      </c>
      <c r="S12" s="4">
        <v>630</v>
      </c>
      <c r="T12" s="4">
        <v>7735</v>
      </c>
      <c r="U12" s="4">
        <v>1260</v>
      </c>
      <c r="V12" s="4">
        <v>110</v>
      </c>
      <c r="W12" s="4">
        <v>250</v>
      </c>
      <c r="X12" s="4">
        <v>270</v>
      </c>
      <c r="Y12" s="4">
        <v>165</v>
      </c>
      <c r="Z12" s="4">
        <v>275</v>
      </c>
      <c r="AA12" s="4">
        <v>230</v>
      </c>
      <c r="AB12" s="4">
        <v>280</v>
      </c>
      <c r="AC12" s="4">
        <v>510</v>
      </c>
      <c r="AD12" s="4">
        <v>1790</v>
      </c>
      <c r="AE12" s="4">
        <v>1505</v>
      </c>
      <c r="AF12" s="4">
        <v>685</v>
      </c>
      <c r="AG12" s="4">
        <v>895</v>
      </c>
      <c r="AH12" s="4">
        <v>780</v>
      </c>
      <c r="AI12" s="4">
        <v>8475</v>
      </c>
      <c r="AJ12" s="4">
        <v>1765</v>
      </c>
      <c r="AK12" s="4">
        <v>2955</v>
      </c>
      <c r="AL12" s="4">
        <v>455</v>
      </c>
      <c r="AM12" s="4">
        <v>450</v>
      </c>
      <c r="AN12" s="4">
        <v>965</v>
      </c>
      <c r="AO12" s="4">
        <v>725</v>
      </c>
      <c r="AP12" s="4">
        <v>395</v>
      </c>
      <c r="AQ12" s="4">
        <v>465</v>
      </c>
      <c r="AR12" s="4">
        <v>1520</v>
      </c>
      <c r="AS12" s="4">
        <v>730</v>
      </c>
      <c r="AT12" s="4"/>
      <c r="AU12" s="4"/>
      <c r="AV12" s="4"/>
      <c r="AW12" s="4">
        <v>410</v>
      </c>
      <c r="AX12" s="4">
        <v>505</v>
      </c>
      <c r="AY12" s="4">
        <v>610</v>
      </c>
      <c r="AZ12" s="4">
        <v>1620</v>
      </c>
      <c r="BA12" s="4">
        <v>75</v>
      </c>
      <c r="BB12" s="4">
        <v>175</v>
      </c>
      <c r="BC12" s="4">
        <v>565</v>
      </c>
      <c r="BD12" s="4">
        <v>2745</v>
      </c>
      <c r="BE12" s="4">
        <v>730</v>
      </c>
      <c r="BF12" s="4">
        <v>645</v>
      </c>
      <c r="BG12" s="4">
        <v>1680</v>
      </c>
      <c r="BH12" s="4"/>
      <c r="BI12" t="s">
        <v>305</v>
      </c>
    </row>
    <row r="13" spans="1:61">
      <c r="A13" s="3" t="s">
        <v>59</v>
      </c>
      <c r="B13" s="4">
        <v>1005</v>
      </c>
      <c r="C13" s="4">
        <v>955</v>
      </c>
      <c r="D13" s="4">
        <v>1270</v>
      </c>
      <c r="E13" s="4">
        <v>11550</v>
      </c>
      <c r="F13" s="4">
        <v>935</v>
      </c>
      <c r="G13" s="4">
        <v>790</v>
      </c>
      <c r="H13" s="4">
        <v>745</v>
      </c>
      <c r="I13" s="4">
        <v>780</v>
      </c>
      <c r="J13" s="4">
        <v>700</v>
      </c>
      <c r="K13" s="4">
        <v>750</v>
      </c>
      <c r="L13" s="4">
        <v>710</v>
      </c>
      <c r="M13" s="4">
        <v>785</v>
      </c>
      <c r="N13" s="4">
        <v>1685</v>
      </c>
      <c r="O13" s="4">
        <v>1570</v>
      </c>
      <c r="P13" s="4">
        <v>1625</v>
      </c>
      <c r="Q13" s="4">
        <v>455</v>
      </c>
      <c r="R13" s="4">
        <v>525</v>
      </c>
      <c r="S13" s="4">
        <v>570</v>
      </c>
      <c r="T13" s="4">
        <v>7430</v>
      </c>
      <c r="U13" s="4">
        <v>1525</v>
      </c>
      <c r="V13" s="4">
        <v>420</v>
      </c>
      <c r="W13" s="4">
        <v>895</v>
      </c>
      <c r="X13" s="4">
        <v>1100</v>
      </c>
      <c r="Y13" s="4">
        <v>785</v>
      </c>
      <c r="Z13" s="4">
        <v>1010</v>
      </c>
      <c r="AA13" s="4">
        <v>1380</v>
      </c>
      <c r="AB13" s="4">
        <v>745</v>
      </c>
      <c r="AC13" s="4">
        <v>695</v>
      </c>
      <c r="AD13" s="4">
        <v>5650</v>
      </c>
      <c r="AE13" s="4">
        <v>6225</v>
      </c>
      <c r="AF13" s="4">
        <v>2115</v>
      </c>
      <c r="AG13" s="4">
        <v>3135</v>
      </c>
      <c r="AH13" s="4">
        <v>3715</v>
      </c>
      <c r="AI13" s="4">
        <v>35565</v>
      </c>
      <c r="AJ13" s="4">
        <v>8290</v>
      </c>
      <c r="AK13" s="4">
        <v>10180</v>
      </c>
      <c r="AL13" s="4">
        <v>2680</v>
      </c>
      <c r="AM13" s="4">
        <v>2745</v>
      </c>
      <c r="AN13" s="4">
        <v>2310</v>
      </c>
      <c r="AO13" s="4">
        <v>2225</v>
      </c>
      <c r="AP13" s="4">
        <v>2825</v>
      </c>
      <c r="AQ13" s="4">
        <v>3065</v>
      </c>
      <c r="AR13" s="4">
        <v>3430</v>
      </c>
      <c r="AS13" s="4">
        <v>2030</v>
      </c>
      <c r="AT13" s="4"/>
      <c r="AU13" s="4"/>
      <c r="AV13" s="4"/>
      <c r="AW13" s="4">
        <v>960</v>
      </c>
      <c r="AX13" s="4">
        <v>1130</v>
      </c>
      <c r="AY13" s="4">
        <v>570</v>
      </c>
      <c r="AZ13" s="4">
        <v>1605</v>
      </c>
      <c r="BA13" s="4">
        <v>430</v>
      </c>
      <c r="BB13" s="4">
        <v>945</v>
      </c>
      <c r="BC13" s="4">
        <v>855</v>
      </c>
      <c r="BD13" s="4">
        <v>9015</v>
      </c>
      <c r="BE13" s="4">
        <v>3165</v>
      </c>
      <c r="BF13" s="4">
        <v>2155</v>
      </c>
      <c r="BG13" s="4">
        <v>4280</v>
      </c>
      <c r="BH13" s="4"/>
      <c r="BI13" t="s">
        <v>305</v>
      </c>
    </row>
    <row r="14" spans="1:61">
      <c r="A14" s="3" t="s">
        <v>60</v>
      </c>
      <c r="B14" s="4">
        <v>580</v>
      </c>
      <c r="C14" s="4">
        <v>750</v>
      </c>
      <c r="D14" s="4">
        <v>1570</v>
      </c>
      <c r="E14" s="4">
        <v>9420</v>
      </c>
      <c r="F14" s="4">
        <v>905</v>
      </c>
      <c r="G14" s="4">
        <v>735</v>
      </c>
      <c r="H14" s="4">
        <v>1840</v>
      </c>
      <c r="I14" s="4">
        <v>825</v>
      </c>
      <c r="J14" s="4">
        <v>845</v>
      </c>
      <c r="K14" s="4">
        <v>640</v>
      </c>
      <c r="L14" s="4">
        <v>615</v>
      </c>
      <c r="M14" s="4">
        <v>520</v>
      </c>
      <c r="N14" s="4">
        <v>2330</v>
      </c>
      <c r="O14" s="4">
        <v>1850</v>
      </c>
      <c r="P14" s="4">
        <v>3280</v>
      </c>
      <c r="Q14" s="4">
        <v>455</v>
      </c>
      <c r="R14" s="4">
        <v>600</v>
      </c>
      <c r="S14" s="4">
        <v>1175</v>
      </c>
      <c r="T14" s="4">
        <v>8725</v>
      </c>
      <c r="U14" s="4">
        <v>1350</v>
      </c>
      <c r="V14" s="4">
        <v>140</v>
      </c>
      <c r="W14" s="4">
        <v>240</v>
      </c>
      <c r="X14" s="4">
        <v>260</v>
      </c>
      <c r="Y14" s="4">
        <v>165</v>
      </c>
      <c r="Z14" s="4">
        <v>135</v>
      </c>
      <c r="AA14" s="4">
        <v>205</v>
      </c>
      <c r="AB14" s="4">
        <v>240</v>
      </c>
      <c r="AC14" s="4">
        <v>460</v>
      </c>
      <c r="AD14" s="4">
        <v>1155</v>
      </c>
      <c r="AE14" s="4">
        <v>2995</v>
      </c>
      <c r="AF14" s="4">
        <v>420</v>
      </c>
      <c r="AG14" s="4">
        <v>710</v>
      </c>
      <c r="AH14" s="4">
        <v>1130</v>
      </c>
      <c r="AI14" s="4">
        <v>7655</v>
      </c>
      <c r="AJ14" s="4">
        <v>1230</v>
      </c>
      <c r="AK14" s="4">
        <v>2050</v>
      </c>
      <c r="AL14" s="4">
        <v>1480</v>
      </c>
      <c r="AM14" s="4">
        <v>390</v>
      </c>
      <c r="AN14" s="4">
        <v>650</v>
      </c>
      <c r="AO14" s="4">
        <v>390</v>
      </c>
      <c r="AP14" s="4">
        <v>500</v>
      </c>
      <c r="AQ14" s="4">
        <v>310</v>
      </c>
      <c r="AR14" s="4">
        <v>770</v>
      </c>
      <c r="AS14" s="4">
        <v>470</v>
      </c>
      <c r="AT14" s="4"/>
      <c r="AU14" s="4"/>
      <c r="AV14" s="4"/>
      <c r="AW14" s="4">
        <v>645</v>
      </c>
      <c r="AX14" s="4">
        <v>560</v>
      </c>
      <c r="AY14" s="4">
        <v>565</v>
      </c>
      <c r="AZ14" s="4">
        <v>1565</v>
      </c>
      <c r="BA14" s="4">
        <v>85</v>
      </c>
      <c r="BB14" s="4">
        <v>185</v>
      </c>
      <c r="BC14" s="4">
        <v>520</v>
      </c>
      <c r="BD14" s="4">
        <v>1890</v>
      </c>
      <c r="BE14" s="4">
        <v>480</v>
      </c>
      <c r="BF14" s="4">
        <v>350</v>
      </c>
      <c r="BG14" s="4">
        <v>965</v>
      </c>
      <c r="BH14" s="4"/>
      <c r="BI14" t="s">
        <v>308</v>
      </c>
    </row>
    <row r="15" spans="1:61">
      <c r="A15" s="3" t="s">
        <v>61</v>
      </c>
      <c r="B15" s="4">
        <v>315</v>
      </c>
      <c r="C15" s="4">
        <v>960</v>
      </c>
      <c r="D15" s="4">
        <v>625</v>
      </c>
      <c r="E15" s="4">
        <v>5540</v>
      </c>
      <c r="F15" s="4">
        <v>535</v>
      </c>
      <c r="G15" s="4">
        <v>975</v>
      </c>
      <c r="H15" s="4">
        <v>415</v>
      </c>
      <c r="I15" s="4">
        <v>465</v>
      </c>
      <c r="J15" s="4">
        <v>550</v>
      </c>
      <c r="K15" s="4">
        <v>935</v>
      </c>
      <c r="L15" s="4">
        <v>300</v>
      </c>
      <c r="M15" s="4">
        <v>540</v>
      </c>
      <c r="N15" s="4">
        <v>1830</v>
      </c>
      <c r="O15" s="4">
        <v>2765</v>
      </c>
      <c r="P15" s="4">
        <v>1060</v>
      </c>
      <c r="Q15" s="4">
        <v>565</v>
      </c>
      <c r="R15" s="4">
        <v>710</v>
      </c>
      <c r="S15" s="4">
        <v>690</v>
      </c>
      <c r="T15" s="4">
        <v>7235</v>
      </c>
      <c r="U15" s="4">
        <v>1240</v>
      </c>
      <c r="V15" s="4">
        <v>265</v>
      </c>
      <c r="W15" s="4">
        <v>220</v>
      </c>
      <c r="X15" s="4">
        <v>260</v>
      </c>
      <c r="Y15" s="4">
        <v>155</v>
      </c>
      <c r="Z15" s="4">
        <v>275</v>
      </c>
      <c r="AA15" s="4">
        <v>200</v>
      </c>
      <c r="AB15" s="4">
        <v>235</v>
      </c>
      <c r="AC15" s="4">
        <v>410</v>
      </c>
      <c r="AD15" s="4">
        <v>1965</v>
      </c>
      <c r="AE15" s="4">
        <v>1230</v>
      </c>
      <c r="AF15" s="4">
        <v>445</v>
      </c>
      <c r="AG15" s="4">
        <v>455</v>
      </c>
      <c r="AH15" s="4">
        <v>570</v>
      </c>
      <c r="AI15" s="4">
        <v>5725</v>
      </c>
      <c r="AJ15" s="4">
        <v>1160</v>
      </c>
      <c r="AK15" s="4">
        <v>1450</v>
      </c>
      <c r="AL15" s="4">
        <v>395</v>
      </c>
      <c r="AM15" s="4">
        <v>345</v>
      </c>
      <c r="AN15" s="4">
        <v>460</v>
      </c>
      <c r="AO15" s="4">
        <v>435</v>
      </c>
      <c r="AP15" s="4">
        <v>205</v>
      </c>
      <c r="AQ15" s="4">
        <v>295</v>
      </c>
      <c r="AR15" s="4">
        <v>425</v>
      </c>
      <c r="AS15" s="4">
        <v>735</v>
      </c>
      <c r="AT15" s="4"/>
      <c r="AU15" s="4"/>
      <c r="AV15" s="4"/>
      <c r="AW15" s="4">
        <v>355</v>
      </c>
      <c r="AX15" s="4">
        <v>470</v>
      </c>
      <c r="AY15" s="4">
        <v>575</v>
      </c>
      <c r="AZ15" s="4">
        <v>1465</v>
      </c>
      <c r="BA15" s="4">
        <v>85</v>
      </c>
      <c r="BB15" s="4">
        <v>155</v>
      </c>
      <c r="BC15" s="4">
        <v>400</v>
      </c>
      <c r="BD15" s="4">
        <v>1350</v>
      </c>
      <c r="BE15" s="4">
        <v>530</v>
      </c>
      <c r="BF15" s="4">
        <v>680</v>
      </c>
      <c r="BG15" s="4">
        <v>1215</v>
      </c>
      <c r="BH15" s="4"/>
      <c r="BI15" t="s">
        <v>306</v>
      </c>
    </row>
    <row r="16" spans="1:61">
      <c r="A16" s="3" t="s">
        <v>62</v>
      </c>
      <c r="B16" s="4">
        <v>515</v>
      </c>
      <c r="C16" s="4">
        <v>1035</v>
      </c>
      <c r="D16" s="4">
        <v>540</v>
      </c>
      <c r="E16" s="4">
        <v>5840</v>
      </c>
      <c r="F16" s="4">
        <v>985</v>
      </c>
      <c r="G16" s="4">
        <v>435</v>
      </c>
      <c r="H16" s="4">
        <v>235</v>
      </c>
      <c r="I16" s="4">
        <v>430</v>
      </c>
      <c r="J16" s="4">
        <v>1645</v>
      </c>
      <c r="K16" s="4">
        <v>515</v>
      </c>
      <c r="L16" s="4">
        <v>190</v>
      </c>
      <c r="M16" s="4">
        <v>290</v>
      </c>
      <c r="N16" s="4">
        <v>5135</v>
      </c>
      <c r="O16" s="4">
        <v>1640</v>
      </c>
      <c r="P16" s="4">
        <v>1110</v>
      </c>
      <c r="Q16" s="4">
        <v>395</v>
      </c>
      <c r="R16" s="4">
        <v>550</v>
      </c>
      <c r="S16" s="4">
        <v>460</v>
      </c>
      <c r="T16" s="4">
        <v>8750</v>
      </c>
      <c r="U16" s="4">
        <v>1190</v>
      </c>
      <c r="V16" s="4">
        <v>195</v>
      </c>
      <c r="W16" s="4">
        <v>255</v>
      </c>
      <c r="X16" s="4">
        <v>275</v>
      </c>
      <c r="Y16" s="4">
        <v>190</v>
      </c>
      <c r="Z16" s="4">
        <v>340</v>
      </c>
      <c r="AA16" s="4">
        <v>165</v>
      </c>
      <c r="AB16" s="4">
        <v>230</v>
      </c>
      <c r="AC16" s="4">
        <v>850</v>
      </c>
      <c r="AD16" s="4">
        <v>1720</v>
      </c>
      <c r="AE16" s="4">
        <v>980</v>
      </c>
      <c r="AF16" s="4">
        <v>425</v>
      </c>
      <c r="AG16" s="4">
        <v>1475</v>
      </c>
      <c r="AH16" s="4">
        <v>370</v>
      </c>
      <c r="AI16" s="4">
        <v>6295</v>
      </c>
      <c r="AJ16" s="4">
        <v>1050</v>
      </c>
      <c r="AK16" s="4">
        <v>2405</v>
      </c>
      <c r="AL16" s="4">
        <v>245</v>
      </c>
      <c r="AM16" s="4">
        <v>320</v>
      </c>
      <c r="AN16" s="4">
        <v>350</v>
      </c>
      <c r="AO16" s="4">
        <v>285</v>
      </c>
      <c r="AP16" s="4">
        <v>115</v>
      </c>
      <c r="AQ16" s="4">
        <v>195</v>
      </c>
      <c r="AR16" s="4">
        <v>1000</v>
      </c>
      <c r="AS16" s="4">
        <v>275</v>
      </c>
      <c r="AT16" s="4"/>
      <c r="AU16" s="4"/>
      <c r="AV16" s="4"/>
      <c r="AW16" s="4">
        <v>410</v>
      </c>
      <c r="AX16" s="4">
        <v>390</v>
      </c>
      <c r="AY16" s="4">
        <v>400</v>
      </c>
      <c r="AZ16" s="4">
        <v>1380</v>
      </c>
      <c r="BA16" s="4">
        <v>95</v>
      </c>
      <c r="BB16" s="4">
        <v>255</v>
      </c>
      <c r="BC16" s="4">
        <v>1150</v>
      </c>
      <c r="BD16" s="4">
        <v>2885</v>
      </c>
      <c r="BE16" s="4">
        <v>390</v>
      </c>
      <c r="BF16" s="4">
        <v>225</v>
      </c>
      <c r="BG16" s="4">
        <v>625</v>
      </c>
      <c r="BH16" s="4"/>
      <c r="BI16" t="s">
        <v>306</v>
      </c>
    </row>
    <row r="17" spans="1:61">
      <c r="A17" s="3" t="s">
        <v>63</v>
      </c>
      <c r="B17" s="4">
        <v>165</v>
      </c>
      <c r="C17" s="4">
        <v>165</v>
      </c>
      <c r="D17" s="4">
        <v>190</v>
      </c>
      <c r="E17" s="4">
        <v>1675</v>
      </c>
      <c r="F17" s="4">
        <v>225</v>
      </c>
      <c r="G17" s="4">
        <v>185</v>
      </c>
      <c r="H17" s="4">
        <v>170</v>
      </c>
      <c r="I17" s="4">
        <v>155</v>
      </c>
      <c r="J17" s="4">
        <v>240</v>
      </c>
      <c r="K17" s="4">
        <v>195</v>
      </c>
      <c r="L17" s="4">
        <v>490</v>
      </c>
      <c r="M17" s="4">
        <v>220</v>
      </c>
      <c r="N17" s="4">
        <v>780</v>
      </c>
      <c r="O17" s="4">
        <v>1125</v>
      </c>
      <c r="P17" s="4">
        <v>610</v>
      </c>
      <c r="Q17" s="4">
        <v>735</v>
      </c>
      <c r="R17" s="4">
        <v>190</v>
      </c>
      <c r="S17" s="4">
        <v>230</v>
      </c>
      <c r="T17" s="4">
        <v>3890</v>
      </c>
      <c r="U17" s="4">
        <v>505</v>
      </c>
      <c r="V17" s="4">
        <v>115</v>
      </c>
      <c r="W17" s="4">
        <v>190</v>
      </c>
      <c r="X17" s="4">
        <v>190</v>
      </c>
      <c r="Y17" s="4">
        <v>130</v>
      </c>
      <c r="Z17" s="4">
        <v>150</v>
      </c>
      <c r="AA17" s="4">
        <v>115</v>
      </c>
      <c r="AB17" s="4">
        <v>125</v>
      </c>
      <c r="AC17" s="4">
        <v>170</v>
      </c>
      <c r="AD17" s="4">
        <v>760</v>
      </c>
      <c r="AE17" s="4">
        <v>530</v>
      </c>
      <c r="AF17" s="4">
        <v>260</v>
      </c>
      <c r="AG17" s="4">
        <v>275</v>
      </c>
      <c r="AH17" s="4">
        <v>285</v>
      </c>
      <c r="AI17" s="4">
        <v>3350</v>
      </c>
      <c r="AJ17" s="4">
        <v>680</v>
      </c>
      <c r="AK17" s="4">
        <v>955</v>
      </c>
      <c r="AL17" s="4">
        <v>270</v>
      </c>
      <c r="AM17" s="4">
        <v>255</v>
      </c>
      <c r="AN17" s="4">
        <v>260</v>
      </c>
      <c r="AO17" s="4">
        <v>195</v>
      </c>
      <c r="AP17" s="4">
        <v>140</v>
      </c>
      <c r="AQ17" s="4">
        <v>200</v>
      </c>
      <c r="AR17" s="4">
        <v>370</v>
      </c>
      <c r="AS17" s="4">
        <v>540</v>
      </c>
      <c r="AT17" s="4"/>
      <c r="AU17" s="4"/>
      <c r="AV17" s="4"/>
      <c r="AW17" s="4">
        <v>165</v>
      </c>
      <c r="AX17" s="4">
        <v>155</v>
      </c>
      <c r="AY17" s="4">
        <v>265</v>
      </c>
      <c r="AZ17" s="4">
        <v>1185</v>
      </c>
      <c r="BA17" s="4">
        <v>85</v>
      </c>
      <c r="BB17" s="4">
        <v>140</v>
      </c>
      <c r="BC17" s="4">
        <v>205</v>
      </c>
      <c r="BD17" s="4">
        <v>850</v>
      </c>
      <c r="BE17" s="4">
        <v>250</v>
      </c>
      <c r="BF17" s="4">
        <v>225</v>
      </c>
      <c r="BG17" s="4">
        <v>780</v>
      </c>
      <c r="BH17" s="4"/>
      <c r="BI17" t="s">
        <v>306</v>
      </c>
    </row>
    <row r="18" spans="1:61">
      <c r="A18" s="3" t="s">
        <v>64</v>
      </c>
      <c r="B18" s="4">
        <v>190</v>
      </c>
      <c r="C18" s="4">
        <v>160</v>
      </c>
      <c r="D18" s="4">
        <v>265</v>
      </c>
      <c r="E18" s="4">
        <v>2450</v>
      </c>
      <c r="F18" s="4">
        <v>330</v>
      </c>
      <c r="G18" s="4">
        <v>320</v>
      </c>
      <c r="H18" s="4">
        <v>215</v>
      </c>
      <c r="I18" s="4">
        <v>265</v>
      </c>
      <c r="J18" s="4">
        <v>390</v>
      </c>
      <c r="K18" s="4">
        <v>315</v>
      </c>
      <c r="L18" s="4">
        <v>230</v>
      </c>
      <c r="M18" s="4">
        <v>255</v>
      </c>
      <c r="N18" s="4">
        <v>1065</v>
      </c>
      <c r="O18" s="4">
        <v>1180</v>
      </c>
      <c r="P18" s="4">
        <v>905</v>
      </c>
      <c r="Q18" s="4">
        <v>345</v>
      </c>
      <c r="R18" s="4">
        <v>385</v>
      </c>
      <c r="S18" s="4">
        <v>470</v>
      </c>
      <c r="T18" s="4">
        <v>5060</v>
      </c>
      <c r="U18" s="4">
        <v>1085</v>
      </c>
      <c r="V18" s="4">
        <v>265</v>
      </c>
      <c r="W18" s="4">
        <v>575</v>
      </c>
      <c r="X18" s="4">
        <v>660</v>
      </c>
      <c r="Y18" s="4">
        <v>400</v>
      </c>
      <c r="Z18" s="4">
        <v>565</v>
      </c>
      <c r="AA18" s="4">
        <v>660</v>
      </c>
      <c r="AB18" s="4">
        <v>560</v>
      </c>
      <c r="AC18" s="4">
        <v>675</v>
      </c>
      <c r="AD18" s="4">
        <v>2930</v>
      </c>
      <c r="AE18" s="4">
        <v>2740</v>
      </c>
      <c r="AF18" s="4">
        <v>970</v>
      </c>
      <c r="AG18" s="4">
        <v>1405</v>
      </c>
      <c r="AH18" s="4">
        <v>1230</v>
      </c>
      <c r="AI18" s="4">
        <v>13625</v>
      </c>
      <c r="AJ18" s="4">
        <v>2935</v>
      </c>
      <c r="AK18" s="4">
        <v>2390</v>
      </c>
      <c r="AL18" s="4">
        <v>850</v>
      </c>
      <c r="AM18" s="4">
        <v>1080</v>
      </c>
      <c r="AN18" s="4">
        <v>710</v>
      </c>
      <c r="AO18" s="4">
        <v>675</v>
      </c>
      <c r="AP18" s="4">
        <v>725</v>
      </c>
      <c r="AQ18" s="4">
        <v>870</v>
      </c>
      <c r="AR18" s="4">
        <v>1125</v>
      </c>
      <c r="AS18" s="4">
        <v>1005</v>
      </c>
      <c r="AT18" s="4"/>
      <c r="AU18" s="4"/>
      <c r="AV18" s="4"/>
      <c r="AW18" s="4">
        <v>220</v>
      </c>
      <c r="AX18" s="4">
        <v>175</v>
      </c>
      <c r="AY18" s="4">
        <v>255</v>
      </c>
      <c r="AZ18" s="4">
        <v>1065</v>
      </c>
      <c r="BA18" s="4">
        <v>220</v>
      </c>
      <c r="BB18" s="4">
        <v>500</v>
      </c>
      <c r="BC18" s="4">
        <v>1025</v>
      </c>
      <c r="BD18" s="4">
        <v>3640</v>
      </c>
      <c r="BE18" s="4">
        <v>700</v>
      </c>
      <c r="BF18" s="4">
        <v>690</v>
      </c>
      <c r="BG18" s="4">
        <v>1865</v>
      </c>
      <c r="BH18" s="4"/>
      <c r="BI18" t="s">
        <v>307</v>
      </c>
    </row>
    <row r="19" spans="1:61">
      <c r="A19" s="3" t="s">
        <v>65</v>
      </c>
      <c r="B19" s="4">
        <v>85</v>
      </c>
      <c r="C19" s="4">
        <v>70</v>
      </c>
      <c r="D19" s="4">
        <v>110</v>
      </c>
      <c r="E19" s="4">
        <v>1120</v>
      </c>
      <c r="F19" s="4">
        <v>155</v>
      </c>
      <c r="G19" s="4">
        <v>130</v>
      </c>
      <c r="H19" s="4">
        <v>205</v>
      </c>
      <c r="I19" s="4">
        <v>145</v>
      </c>
      <c r="J19" s="4">
        <v>165</v>
      </c>
      <c r="K19" s="4">
        <v>220</v>
      </c>
      <c r="L19" s="4">
        <v>220</v>
      </c>
      <c r="M19" s="4">
        <v>295</v>
      </c>
      <c r="N19" s="4">
        <v>615</v>
      </c>
      <c r="O19" s="4">
        <v>755</v>
      </c>
      <c r="P19" s="4">
        <v>880</v>
      </c>
      <c r="Q19" s="4">
        <v>300</v>
      </c>
      <c r="R19" s="4">
        <v>310</v>
      </c>
      <c r="S19" s="4">
        <v>425</v>
      </c>
      <c r="T19" s="4">
        <v>4675</v>
      </c>
      <c r="U19" s="4">
        <v>1120</v>
      </c>
      <c r="V19" s="4">
        <v>135</v>
      </c>
      <c r="W19" s="4">
        <v>425</v>
      </c>
      <c r="X19" s="4">
        <v>945</v>
      </c>
      <c r="Y19" s="4">
        <v>600</v>
      </c>
      <c r="Z19" s="4">
        <v>615</v>
      </c>
      <c r="AA19" s="4">
        <v>650</v>
      </c>
      <c r="AB19" s="4">
        <v>535</v>
      </c>
      <c r="AC19" s="4">
        <v>505</v>
      </c>
      <c r="AD19" s="4">
        <v>3000</v>
      </c>
      <c r="AE19" s="4">
        <v>2765</v>
      </c>
      <c r="AF19" s="4">
        <v>2670</v>
      </c>
      <c r="AG19" s="4">
        <v>1775</v>
      </c>
      <c r="AH19" s="4">
        <v>6435</v>
      </c>
      <c r="AI19" s="4">
        <v>47285</v>
      </c>
      <c r="AJ19" s="4">
        <v>16910</v>
      </c>
      <c r="AK19" s="4">
        <v>7520</v>
      </c>
      <c r="AL19" s="4">
        <v>2550</v>
      </c>
      <c r="AM19" s="4">
        <v>4430</v>
      </c>
      <c r="AN19" s="4">
        <v>1670</v>
      </c>
      <c r="AO19" s="4">
        <v>3280</v>
      </c>
      <c r="AP19" s="4">
        <v>1160</v>
      </c>
      <c r="AQ19" s="4">
        <v>925</v>
      </c>
      <c r="AR19" s="4">
        <v>465</v>
      </c>
      <c r="AS19" s="4">
        <v>380</v>
      </c>
      <c r="AT19" s="4"/>
      <c r="AU19" s="4"/>
      <c r="AV19" s="4"/>
      <c r="AW19" s="4">
        <v>140</v>
      </c>
      <c r="AX19" s="4">
        <v>135</v>
      </c>
      <c r="AY19" s="4">
        <v>180</v>
      </c>
      <c r="AZ19" s="4">
        <v>935</v>
      </c>
      <c r="BA19" s="4">
        <v>335</v>
      </c>
      <c r="BB19" s="4">
        <v>725</v>
      </c>
      <c r="BC19" s="4">
        <v>630</v>
      </c>
      <c r="BD19" s="4">
        <v>4595</v>
      </c>
      <c r="BE19" s="4">
        <v>6995</v>
      </c>
      <c r="BF19" s="4">
        <v>4410</v>
      </c>
      <c r="BG19" s="4">
        <v>820</v>
      </c>
      <c r="BH19" s="4"/>
      <c r="BI19" t="s">
        <v>305</v>
      </c>
    </row>
    <row r="20" spans="1:61">
      <c r="A20" s="3" t="s">
        <v>66</v>
      </c>
      <c r="B20" s="4">
        <v>120</v>
      </c>
      <c r="C20" s="4">
        <v>45</v>
      </c>
      <c r="D20" s="4">
        <v>230</v>
      </c>
      <c r="E20" s="4">
        <v>1565</v>
      </c>
      <c r="F20" s="4">
        <v>200</v>
      </c>
      <c r="G20" s="4">
        <v>265</v>
      </c>
      <c r="H20" s="4">
        <v>240</v>
      </c>
      <c r="I20" s="4">
        <v>150</v>
      </c>
      <c r="J20" s="4">
        <v>200</v>
      </c>
      <c r="K20" s="4">
        <v>305</v>
      </c>
      <c r="L20" s="4">
        <v>165</v>
      </c>
      <c r="M20" s="4">
        <v>260</v>
      </c>
      <c r="N20" s="4">
        <v>560</v>
      </c>
      <c r="O20" s="4">
        <v>865</v>
      </c>
      <c r="P20" s="4">
        <v>645</v>
      </c>
      <c r="Q20" s="4">
        <v>145</v>
      </c>
      <c r="R20" s="4">
        <v>165</v>
      </c>
      <c r="S20" s="4">
        <v>345</v>
      </c>
      <c r="T20" s="4">
        <v>2895</v>
      </c>
      <c r="U20" s="4">
        <v>545</v>
      </c>
      <c r="V20" s="4">
        <v>80</v>
      </c>
      <c r="W20" s="4">
        <v>270</v>
      </c>
      <c r="X20" s="4">
        <v>340</v>
      </c>
      <c r="Y20" s="4">
        <v>290</v>
      </c>
      <c r="Z20" s="4">
        <v>360</v>
      </c>
      <c r="AA20" s="4">
        <v>215</v>
      </c>
      <c r="AB20" s="4">
        <v>230</v>
      </c>
      <c r="AC20" s="4">
        <v>200</v>
      </c>
      <c r="AD20" s="4">
        <v>1405</v>
      </c>
      <c r="AE20" s="4">
        <v>1845</v>
      </c>
      <c r="AF20" s="4">
        <v>750</v>
      </c>
      <c r="AG20" s="4">
        <v>915</v>
      </c>
      <c r="AH20" s="4">
        <v>1495</v>
      </c>
      <c r="AI20" s="4">
        <v>13325</v>
      </c>
      <c r="AJ20" s="4">
        <v>4340</v>
      </c>
      <c r="AK20" s="4">
        <v>4265</v>
      </c>
      <c r="AL20" s="4">
        <v>1470</v>
      </c>
      <c r="AM20" s="4">
        <v>2010</v>
      </c>
      <c r="AN20" s="4">
        <v>1165</v>
      </c>
      <c r="AO20" s="4">
        <v>1125</v>
      </c>
      <c r="AP20" s="4">
        <v>2105</v>
      </c>
      <c r="AQ20" s="4">
        <v>2720</v>
      </c>
      <c r="AR20" s="4">
        <v>2770</v>
      </c>
      <c r="AS20" s="4">
        <v>1625</v>
      </c>
      <c r="AT20" s="4"/>
      <c r="AU20" s="4"/>
      <c r="AV20" s="4"/>
      <c r="AW20" s="4">
        <v>215</v>
      </c>
      <c r="AX20" s="4">
        <v>155</v>
      </c>
      <c r="AY20" s="4">
        <v>185</v>
      </c>
      <c r="AZ20" s="4">
        <v>555</v>
      </c>
      <c r="BA20" s="4">
        <v>210</v>
      </c>
      <c r="BB20" s="4">
        <v>250</v>
      </c>
      <c r="BC20" s="4">
        <v>270</v>
      </c>
      <c r="BD20" s="4">
        <v>3065</v>
      </c>
      <c r="BE20" s="4">
        <v>1515</v>
      </c>
      <c r="BF20" s="4">
        <v>1655</v>
      </c>
      <c r="BG20" s="4">
        <v>3775</v>
      </c>
      <c r="BH20" s="4"/>
      <c r="BI20" t="s">
        <v>309</v>
      </c>
    </row>
    <row r="21" spans="1:61">
      <c r="A21" s="3" t="s">
        <v>67</v>
      </c>
      <c r="B21" s="4">
        <v>130</v>
      </c>
      <c r="C21" s="4">
        <v>205</v>
      </c>
      <c r="D21" s="4">
        <v>220</v>
      </c>
      <c r="E21" s="4">
        <v>1845</v>
      </c>
      <c r="F21" s="4">
        <v>225</v>
      </c>
      <c r="G21" s="4">
        <v>185</v>
      </c>
      <c r="H21" s="4">
        <v>125</v>
      </c>
      <c r="I21" s="4">
        <v>160</v>
      </c>
      <c r="J21" s="4">
        <v>260</v>
      </c>
      <c r="K21" s="4">
        <v>185</v>
      </c>
      <c r="L21" s="4">
        <v>95</v>
      </c>
      <c r="M21" s="4">
        <v>175</v>
      </c>
      <c r="N21" s="4">
        <v>660</v>
      </c>
      <c r="O21" s="4">
        <v>590</v>
      </c>
      <c r="P21" s="4">
        <v>395</v>
      </c>
      <c r="Q21" s="4">
        <v>160</v>
      </c>
      <c r="R21" s="4">
        <v>175</v>
      </c>
      <c r="S21" s="4">
        <v>210</v>
      </c>
      <c r="T21" s="4">
        <v>2260</v>
      </c>
      <c r="U21" s="4">
        <v>450</v>
      </c>
      <c r="V21" s="4">
        <v>85</v>
      </c>
      <c r="W21" s="4">
        <v>150</v>
      </c>
      <c r="X21" s="4">
        <v>155</v>
      </c>
      <c r="Y21" s="4">
        <v>90</v>
      </c>
      <c r="Z21" s="4">
        <v>140</v>
      </c>
      <c r="AA21" s="4">
        <v>100</v>
      </c>
      <c r="AB21" s="4">
        <v>125</v>
      </c>
      <c r="AC21" s="4">
        <v>155</v>
      </c>
      <c r="AD21" s="4">
        <v>680</v>
      </c>
      <c r="AE21" s="4">
        <v>595</v>
      </c>
      <c r="AF21" s="4">
        <v>265</v>
      </c>
      <c r="AG21" s="4">
        <v>290</v>
      </c>
      <c r="AH21" s="4">
        <v>245</v>
      </c>
      <c r="AI21" s="4">
        <v>2825</v>
      </c>
      <c r="AJ21" s="4">
        <v>620</v>
      </c>
      <c r="AK21" s="4">
        <v>760</v>
      </c>
      <c r="AL21" s="4">
        <v>140</v>
      </c>
      <c r="AM21" s="4">
        <v>160</v>
      </c>
      <c r="AN21" s="4">
        <v>185</v>
      </c>
      <c r="AO21" s="4">
        <v>165</v>
      </c>
      <c r="AP21" s="4">
        <v>70</v>
      </c>
      <c r="AQ21" s="4">
        <v>150</v>
      </c>
      <c r="AR21" s="4">
        <v>210</v>
      </c>
      <c r="AS21" s="4">
        <v>235</v>
      </c>
      <c r="AT21" s="4"/>
      <c r="AU21" s="4"/>
      <c r="AV21" s="4"/>
      <c r="AW21" s="4">
        <v>175</v>
      </c>
      <c r="AX21" s="4">
        <v>150</v>
      </c>
      <c r="AY21" s="4">
        <v>180</v>
      </c>
      <c r="AZ21" s="4">
        <v>550</v>
      </c>
      <c r="BA21" s="4">
        <v>55</v>
      </c>
      <c r="BB21" s="4">
        <v>120</v>
      </c>
      <c r="BC21" s="4">
        <v>240</v>
      </c>
      <c r="BD21" s="4">
        <v>780</v>
      </c>
      <c r="BE21" s="4">
        <v>195</v>
      </c>
      <c r="BF21" s="4">
        <v>175</v>
      </c>
      <c r="BG21" s="4">
        <v>390</v>
      </c>
      <c r="BH21" s="4"/>
      <c r="BI21" t="s">
        <v>306</v>
      </c>
    </row>
    <row r="22" spans="1:61">
      <c r="A22" s="3" t="s">
        <v>68</v>
      </c>
      <c r="B22" s="4">
        <v>30</v>
      </c>
      <c r="C22" s="4">
        <v>25</v>
      </c>
      <c r="D22" s="4">
        <v>50</v>
      </c>
      <c r="E22" s="4">
        <v>425</v>
      </c>
      <c r="F22" s="4">
        <v>70</v>
      </c>
      <c r="G22" s="4">
        <v>75</v>
      </c>
      <c r="H22" s="4">
        <v>50</v>
      </c>
      <c r="I22" s="4">
        <v>55</v>
      </c>
      <c r="J22" s="4">
        <v>75</v>
      </c>
      <c r="K22" s="4">
        <v>110</v>
      </c>
      <c r="L22" s="4">
        <v>90</v>
      </c>
      <c r="M22" s="4">
        <v>100</v>
      </c>
      <c r="N22" s="4">
        <v>315</v>
      </c>
      <c r="O22" s="4">
        <v>455</v>
      </c>
      <c r="P22" s="4">
        <v>430</v>
      </c>
      <c r="Q22" s="4">
        <v>150</v>
      </c>
      <c r="R22" s="4">
        <v>145</v>
      </c>
      <c r="S22" s="4">
        <v>175</v>
      </c>
      <c r="T22" s="4">
        <v>2355</v>
      </c>
      <c r="U22" s="4">
        <v>650</v>
      </c>
      <c r="V22" s="4">
        <v>45</v>
      </c>
      <c r="W22" s="4">
        <v>255</v>
      </c>
      <c r="X22" s="4">
        <v>495</v>
      </c>
      <c r="Y22" s="4">
        <v>285</v>
      </c>
      <c r="Z22" s="4">
        <v>345</v>
      </c>
      <c r="AA22" s="4">
        <v>480</v>
      </c>
      <c r="AB22" s="4">
        <v>310</v>
      </c>
      <c r="AC22" s="4">
        <v>335</v>
      </c>
      <c r="AD22" s="4">
        <v>1955</v>
      </c>
      <c r="AE22" s="4">
        <v>1885</v>
      </c>
      <c r="AF22" s="4">
        <v>695</v>
      </c>
      <c r="AG22" s="4">
        <v>675</v>
      </c>
      <c r="AH22" s="4">
        <v>890</v>
      </c>
      <c r="AI22" s="4">
        <v>10240</v>
      </c>
      <c r="AJ22" s="4">
        <v>2265</v>
      </c>
      <c r="AK22" s="4">
        <v>2025</v>
      </c>
      <c r="AL22" s="4">
        <v>685</v>
      </c>
      <c r="AM22" s="4">
        <v>910</v>
      </c>
      <c r="AN22" s="4">
        <v>695</v>
      </c>
      <c r="AO22" s="4">
        <v>590</v>
      </c>
      <c r="AP22" s="4">
        <v>720</v>
      </c>
      <c r="AQ22" s="4">
        <v>730</v>
      </c>
      <c r="AR22" s="4">
        <v>980</v>
      </c>
      <c r="AS22" s="4">
        <v>865</v>
      </c>
      <c r="AT22" s="4"/>
      <c r="AU22" s="4"/>
      <c r="AV22" s="4"/>
      <c r="AW22" s="4">
        <v>65</v>
      </c>
      <c r="AX22" s="4">
        <v>40</v>
      </c>
      <c r="AY22" s="4">
        <v>95</v>
      </c>
      <c r="AZ22" s="4">
        <v>455</v>
      </c>
      <c r="BA22" s="4">
        <v>165</v>
      </c>
      <c r="BB22" s="4">
        <v>465</v>
      </c>
      <c r="BC22" s="4">
        <v>350</v>
      </c>
      <c r="BD22" s="4">
        <v>2410</v>
      </c>
      <c r="BE22" s="4">
        <v>645</v>
      </c>
      <c r="BF22" s="4">
        <v>610</v>
      </c>
      <c r="BG22" s="4">
        <v>1530</v>
      </c>
      <c r="BH22" s="4"/>
      <c r="BI22" t="s">
        <v>307</v>
      </c>
    </row>
    <row r="23" spans="1:61">
      <c r="A23" s="3" t="s">
        <v>69</v>
      </c>
      <c r="B23" s="4">
        <v>110</v>
      </c>
      <c r="C23" s="4">
        <v>150</v>
      </c>
      <c r="D23" s="4">
        <v>140</v>
      </c>
      <c r="E23" s="4">
        <v>1310</v>
      </c>
      <c r="F23" s="4">
        <v>180</v>
      </c>
      <c r="G23" s="4">
        <v>145</v>
      </c>
      <c r="H23" s="4">
        <v>85</v>
      </c>
      <c r="I23" s="4">
        <v>80</v>
      </c>
      <c r="J23" s="4">
        <v>165</v>
      </c>
      <c r="K23" s="4">
        <v>120</v>
      </c>
      <c r="L23" s="4">
        <v>250</v>
      </c>
      <c r="M23" s="4">
        <v>135</v>
      </c>
      <c r="N23" s="4">
        <v>715</v>
      </c>
      <c r="O23" s="4">
        <v>380</v>
      </c>
      <c r="P23" s="4">
        <v>285</v>
      </c>
      <c r="Q23" s="4">
        <v>205</v>
      </c>
      <c r="R23" s="4">
        <v>95</v>
      </c>
      <c r="S23" s="4">
        <v>110</v>
      </c>
      <c r="T23" s="4">
        <v>2030</v>
      </c>
      <c r="U23" s="4">
        <v>245</v>
      </c>
      <c r="V23" s="4">
        <v>35</v>
      </c>
      <c r="W23" s="4">
        <v>60</v>
      </c>
      <c r="X23" s="4">
        <v>85</v>
      </c>
      <c r="Y23" s="4">
        <v>35</v>
      </c>
      <c r="Z23" s="4">
        <v>45</v>
      </c>
      <c r="AA23" s="4">
        <v>55</v>
      </c>
      <c r="AB23" s="4">
        <v>50</v>
      </c>
      <c r="AC23" s="4">
        <v>80</v>
      </c>
      <c r="AD23" s="4">
        <v>315</v>
      </c>
      <c r="AE23" s="4">
        <v>260</v>
      </c>
      <c r="AF23" s="4">
        <v>115</v>
      </c>
      <c r="AG23" s="4">
        <v>145</v>
      </c>
      <c r="AH23" s="4">
        <v>140</v>
      </c>
      <c r="AI23" s="4">
        <v>1640</v>
      </c>
      <c r="AJ23" s="4">
        <v>245</v>
      </c>
      <c r="AK23" s="4">
        <v>365</v>
      </c>
      <c r="AL23" s="4">
        <v>75</v>
      </c>
      <c r="AM23" s="4">
        <v>70</v>
      </c>
      <c r="AN23" s="4">
        <v>50</v>
      </c>
      <c r="AO23" s="4">
        <v>75</v>
      </c>
      <c r="AP23" s="4">
        <v>35</v>
      </c>
      <c r="AQ23" s="4">
        <v>60</v>
      </c>
      <c r="AR23" s="4">
        <v>85</v>
      </c>
      <c r="AS23" s="4">
        <v>525</v>
      </c>
      <c r="AT23" s="4"/>
      <c r="AU23" s="4"/>
      <c r="AV23" s="4"/>
      <c r="AW23" s="4">
        <v>80</v>
      </c>
      <c r="AX23" s="4">
        <v>115</v>
      </c>
      <c r="AY23" s="4">
        <v>210</v>
      </c>
      <c r="AZ23" s="4">
        <v>430</v>
      </c>
      <c r="BA23" s="4">
        <v>20</v>
      </c>
      <c r="BB23" s="4">
        <v>35</v>
      </c>
      <c r="BC23" s="4">
        <v>100</v>
      </c>
      <c r="BD23" s="4">
        <v>520</v>
      </c>
      <c r="BE23" s="4">
        <v>70</v>
      </c>
      <c r="BF23" s="4">
        <v>65</v>
      </c>
      <c r="BG23" s="4">
        <v>655</v>
      </c>
      <c r="BH23" s="4"/>
      <c r="BI23" t="s">
        <v>306</v>
      </c>
    </row>
    <row r="24" spans="1:61">
      <c r="A24" s="3" t="s">
        <v>70</v>
      </c>
      <c r="B24" s="4">
        <v>80</v>
      </c>
      <c r="C24" s="4">
        <v>210</v>
      </c>
      <c r="D24" s="4">
        <v>270</v>
      </c>
      <c r="E24" s="4">
        <v>1775</v>
      </c>
      <c r="F24" s="4">
        <v>210</v>
      </c>
      <c r="G24" s="4">
        <v>190</v>
      </c>
      <c r="H24" s="4">
        <v>355</v>
      </c>
      <c r="I24" s="4">
        <v>140</v>
      </c>
      <c r="J24" s="4">
        <v>280</v>
      </c>
      <c r="K24" s="4">
        <v>170</v>
      </c>
      <c r="L24" s="4">
        <v>120</v>
      </c>
      <c r="M24" s="4">
        <v>135</v>
      </c>
      <c r="N24" s="4">
        <v>860</v>
      </c>
      <c r="O24" s="4">
        <v>615</v>
      </c>
      <c r="P24" s="4">
        <v>780</v>
      </c>
      <c r="Q24" s="4">
        <v>165</v>
      </c>
      <c r="R24" s="4">
        <v>220</v>
      </c>
      <c r="S24" s="4">
        <v>205</v>
      </c>
      <c r="T24" s="4">
        <v>2415</v>
      </c>
      <c r="U24" s="4">
        <v>355</v>
      </c>
      <c r="V24" s="4">
        <v>40</v>
      </c>
      <c r="W24" s="4">
        <v>70</v>
      </c>
      <c r="X24" s="4">
        <v>80</v>
      </c>
      <c r="Y24" s="4">
        <v>50</v>
      </c>
      <c r="Z24" s="4">
        <v>35</v>
      </c>
      <c r="AA24" s="4">
        <v>35</v>
      </c>
      <c r="AB24" s="4">
        <v>40</v>
      </c>
      <c r="AC24" s="4">
        <v>140</v>
      </c>
      <c r="AD24" s="4">
        <v>330</v>
      </c>
      <c r="AE24" s="4">
        <v>630</v>
      </c>
      <c r="AF24" s="4">
        <v>115</v>
      </c>
      <c r="AG24" s="4">
        <v>295</v>
      </c>
      <c r="AH24" s="4">
        <v>245</v>
      </c>
      <c r="AI24" s="4">
        <v>2245</v>
      </c>
      <c r="AJ24" s="4">
        <v>345</v>
      </c>
      <c r="AK24" s="4">
        <v>805</v>
      </c>
      <c r="AL24" s="4">
        <v>280</v>
      </c>
      <c r="AM24" s="4">
        <v>115</v>
      </c>
      <c r="AN24" s="4">
        <v>220</v>
      </c>
      <c r="AO24" s="4">
        <v>140</v>
      </c>
      <c r="AP24" s="4">
        <v>80</v>
      </c>
      <c r="AQ24" s="4">
        <v>70</v>
      </c>
      <c r="AR24" s="4">
        <v>270</v>
      </c>
      <c r="AS24" s="4">
        <v>135</v>
      </c>
      <c r="AT24" s="4"/>
      <c r="AU24" s="4"/>
      <c r="AV24" s="4"/>
      <c r="AW24" s="4">
        <v>110</v>
      </c>
      <c r="AX24" s="4">
        <v>95</v>
      </c>
      <c r="AY24" s="4">
        <v>160</v>
      </c>
      <c r="AZ24" s="4">
        <v>410</v>
      </c>
      <c r="BA24" s="4">
        <v>30</v>
      </c>
      <c r="BB24" s="4">
        <v>55</v>
      </c>
      <c r="BC24" s="4">
        <v>190</v>
      </c>
      <c r="BD24" s="4">
        <v>740</v>
      </c>
      <c r="BE24" s="4">
        <v>185</v>
      </c>
      <c r="BF24" s="4">
        <v>135</v>
      </c>
      <c r="BG24" s="4">
        <v>305</v>
      </c>
      <c r="BH24" s="4"/>
      <c r="BI24" t="s">
        <v>308</v>
      </c>
    </row>
    <row r="25" spans="1:61">
      <c r="A25" s="3" t="s">
        <v>71</v>
      </c>
      <c r="B25" s="4">
        <v>35</v>
      </c>
      <c r="C25" s="4">
        <v>90</v>
      </c>
      <c r="D25" s="4">
        <v>130</v>
      </c>
      <c r="E25" s="4">
        <v>945</v>
      </c>
      <c r="F25" s="4">
        <v>100</v>
      </c>
      <c r="G25" s="4">
        <v>135</v>
      </c>
      <c r="H25" s="4">
        <v>85</v>
      </c>
      <c r="I25" s="4">
        <v>130</v>
      </c>
      <c r="J25" s="4">
        <v>110</v>
      </c>
      <c r="K25" s="4">
        <v>165</v>
      </c>
      <c r="L25" s="4">
        <v>85</v>
      </c>
      <c r="M25" s="4">
        <v>150</v>
      </c>
      <c r="N25" s="4">
        <v>350</v>
      </c>
      <c r="O25" s="4">
        <v>410</v>
      </c>
      <c r="P25" s="4">
        <v>295</v>
      </c>
      <c r="Q25" s="4">
        <v>105</v>
      </c>
      <c r="R25" s="4">
        <v>110</v>
      </c>
      <c r="S25" s="4">
        <v>165</v>
      </c>
      <c r="T25" s="4">
        <v>1440</v>
      </c>
      <c r="U25" s="4">
        <v>345</v>
      </c>
      <c r="V25" s="4">
        <v>55</v>
      </c>
      <c r="W25" s="4">
        <v>85</v>
      </c>
      <c r="X25" s="4">
        <v>115</v>
      </c>
      <c r="Y25" s="4">
        <v>55</v>
      </c>
      <c r="Z25" s="4">
        <v>100</v>
      </c>
      <c r="AA25" s="4">
        <v>65</v>
      </c>
      <c r="AB25" s="4">
        <v>100</v>
      </c>
      <c r="AC25" s="4">
        <v>100</v>
      </c>
      <c r="AD25" s="4">
        <v>475</v>
      </c>
      <c r="AE25" s="4">
        <v>395</v>
      </c>
      <c r="AF25" s="4">
        <v>140</v>
      </c>
      <c r="AG25" s="4">
        <v>120</v>
      </c>
      <c r="AH25" s="4">
        <v>180</v>
      </c>
      <c r="AI25" s="4">
        <v>1585</v>
      </c>
      <c r="AJ25" s="4">
        <v>400</v>
      </c>
      <c r="AK25" s="4">
        <v>380</v>
      </c>
      <c r="AL25" s="4">
        <v>125</v>
      </c>
      <c r="AM25" s="4">
        <v>150</v>
      </c>
      <c r="AN25" s="4">
        <v>120</v>
      </c>
      <c r="AO25" s="4">
        <v>115</v>
      </c>
      <c r="AP25" s="4">
        <v>70</v>
      </c>
      <c r="AQ25" s="4">
        <v>120</v>
      </c>
      <c r="AR25" s="4">
        <v>115</v>
      </c>
      <c r="AS25" s="4">
        <v>145</v>
      </c>
      <c r="AT25" s="4"/>
      <c r="AU25" s="4"/>
      <c r="AV25" s="4"/>
      <c r="AW25" s="4">
        <v>100</v>
      </c>
      <c r="AX25" s="4">
        <v>125</v>
      </c>
      <c r="AY25" s="4">
        <v>100</v>
      </c>
      <c r="AZ25" s="4">
        <v>365</v>
      </c>
      <c r="BA25" s="4">
        <v>25</v>
      </c>
      <c r="BB25" s="4">
        <v>60</v>
      </c>
      <c r="BC25" s="4">
        <v>120</v>
      </c>
      <c r="BD25" s="4">
        <v>345</v>
      </c>
      <c r="BE25" s="4">
        <v>135</v>
      </c>
      <c r="BF25" s="4">
        <v>130</v>
      </c>
      <c r="BG25" s="4">
        <v>245</v>
      </c>
      <c r="BH25" s="4"/>
      <c r="BI25" t="s">
        <v>306</v>
      </c>
    </row>
    <row r="26" spans="1:61">
      <c r="A26" s="3" t="s">
        <v>72</v>
      </c>
      <c r="B26" s="4">
        <v>80</v>
      </c>
      <c r="C26" s="4">
        <v>70</v>
      </c>
      <c r="D26" s="4">
        <v>150</v>
      </c>
      <c r="E26" s="4">
        <v>1205</v>
      </c>
      <c r="F26" s="4">
        <v>155</v>
      </c>
      <c r="G26" s="4">
        <v>175</v>
      </c>
      <c r="H26" s="4">
        <v>175</v>
      </c>
      <c r="I26" s="4">
        <v>105</v>
      </c>
      <c r="J26" s="4">
        <v>175</v>
      </c>
      <c r="K26" s="4">
        <v>190</v>
      </c>
      <c r="L26" s="4">
        <v>140</v>
      </c>
      <c r="M26" s="4">
        <v>155</v>
      </c>
      <c r="N26" s="4">
        <v>455</v>
      </c>
      <c r="O26" s="4">
        <v>545</v>
      </c>
      <c r="P26" s="4">
        <v>440</v>
      </c>
      <c r="Q26" s="4">
        <v>120</v>
      </c>
      <c r="R26" s="4">
        <v>100</v>
      </c>
      <c r="S26" s="4">
        <v>205</v>
      </c>
      <c r="T26" s="4">
        <v>2060</v>
      </c>
      <c r="U26" s="4">
        <v>340</v>
      </c>
      <c r="V26" s="4">
        <v>105</v>
      </c>
      <c r="W26" s="4">
        <v>255</v>
      </c>
      <c r="X26" s="4">
        <v>205</v>
      </c>
      <c r="Y26" s="4">
        <v>115</v>
      </c>
      <c r="Z26" s="4">
        <v>120</v>
      </c>
      <c r="AA26" s="4">
        <v>85</v>
      </c>
      <c r="AB26" s="4">
        <v>320</v>
      </c>
      <c r="AC26" s="4">
        <v>10395</v>
      </c>
      <c r="AD26" s="4">
        <v>25415</v>
      </c>
      <c r="AE26" s="4">
        <v>26255</v>
      </c>
      <c r="AF26" s="4">
        <v>24165</v>
      </c>
      <c r="AG26" s="4">
        <v>7285</v>
      </c>
      <c r="AH26" s="4">
        <v>8635</v>
      </c>
      <c r="AI26" s="4">
        <v>103175</v>
      </c>
      <c r="AJ26" s="4">
        <v>66660</v>
      </c>
      <c r="AK26" s="4">
        <v>24390</v>
      </c>
      <c r="AL26" s="4">
        <v>3070</v>
      </c>
      <c r="AM26" s="4">
        <v>5240</v>
      </c>
      <c r="AN26" s="4">
        <v>1805</v>
      </c>
      <c r="AO26" s="4">
        <v>6040</v>
      </c>
      <c r="AP26" s="4">
        <v>4675</v>
      </c>
      <c r="AQ26" s="4">
        <v>9025</v>
      </c>
      <c r="AR26" s="4">
        <v>2200</v>
      </c>
      <c r="AS26" s="4">
        <v>930</v>
      </c>
      <c r="AT26" s="4"/>
      <c r="AU26" s="4"/>
      <c r="AV26" s="4"/>
      <c r="AW26" s="4">
        <v>135</v>
      </c>
      <c r="AX26" s="4">
        <v>130</v>
      </c>
      <c r="AY26" s="4">
        <v>180</v>
      </c>
      <c r="AZ26" s="4">
        <v>365</v>
      </c>
      <c r="BA26" s="4">
        <v>90</v>
      </c>
      <c r="BB26" s="4">
        <v>135</v>
      </c>
      <c r="BC26" s="4">
        <v>12905</v>
      </c>
      <c r="BD26" s="4">
        <v>18535</v>
      </c>
      <c r="BE26" s="4">
        <v>3995</v>
      </c>
      <c r="BF26" s="4">
        <v>5905</v>
      </c>
      <c r="BG26" s="4">
        <v>9985</v>
      </c>
      <c r="BH26" s="4"/>
      <c r="BI26" t="s">
        <v>306</v>
      </c>
    </row>
    <row r="27" spans="1:61">
      <c r="A27" s="3" t="s">
        <v>73</v>
      </c>
      <c r="B27" s="4">
        <v>55</v>
      </c>
      <c r="C27" s="4">
        <v>60</v>
      </c>
      <c r="D27" s="4">
        <v>70</v>
      </c>
      <c r="E27" s="4">
        <v>745</v>
      </c>
      <c r="F27" s="4">
        <v>85</v>
      </c>
      <c r="G27" s="4">
        <v>80</v>
      </c>
      <c r="H27" s="4">
        <v>55</v>
      </c>
      <c r="I27" s="4">
        <v>100</v>
      </c>
      <c r="J27" s="4">
        <v>75</v>
      </c>
      <c r="K27" s="4">
        <v>60</v>
      </c>
      <c r="L27" s="4">
        <v>60</v>
      </c>
      <c r="M27" s="4">
        <v>80</v>
      </c>
      <c r="N27" s="4">
        <v>295</v>
      </c>
      <c r="O27" s="4">
        <v>330</v>
      </c>
      <c r="P27" s="4">
        <v>265</v>
      </c>
      <c r="Q27" s="4">
        <v>100</v>
      </c>
      <c r="R27" s="4">
        <v>125</v>
      </c>
      <c r="S27" s="4">
        <v>190</v>
      </c>
      <c r="T27" s="4">
        <v>1820</v>
      </c>
      <c r="U27" s="4">
        <v>540</v>
      </c>
      <c r="V27" s="4">
        <v>135</v>
      </c>
      <c r="W27" s="4">
        <v>335</v>
      </c>
      <c r="X27" s="4">
        <v>530</v>
      </c>
      <c r="Y27" s="4">
        <v>215</v>
      </c>
      <c r="Z27" s="4">
        <v>275</v>
      </c>
      <c r="AA27" s="4">
        <v>240</v>
      </c>
      <c r="AB27" s="4">
        <v>200</v>
      </c>
      <c r="AC27" s="4">
        <v>175</v>
      </c>
      <c r="AD27" s="4">
        <v>850</v>
      </c>
      <c r="AE27" s="4">
        <v>1000</v>
      </c>
      <c r="AF27" s="4">
        <v>380</v>
      </c>
      <c r="AG27" s="4">
        <v>355</v>
      </c>
      <c r="AH27" s="4">
        <v>650</v>
      </c>
      <c r="AI27" s="4">
        <v>5270</v>
      </c>
      <c r="AJ27" s="4">
        <v>3215</v>
      </c>
      <c r="AK27" s="4">
        <v>3445</v>
      </c>
      <c r="AL27" s="4">
        <v>505</v>
      </c>
      <c r="AM27" s="4">
        <v>640</v>
      </c>
      <c r="AN27" s="4">
        <v>400</v>
      </c>
      <c r="AO27" s="4">
        <v>450</v>
      </c>
      <c r="AP27" s="4">
        <v>405</v>
      </c>
      <c r="AQ27" s="4">
        <v>870</v>
      </c>
      <c r="AR27" s="4">
        <v>900</v>
      </c>
      <c r="AS27" s="4">
        <v>665</v>
      </c>
      <c r="AT27" s="4"/>
      <c r="AU27" s="4"/>
      <c r="AV27" s="4"/>
      <c r="AW27" s="4">
        <v>70</v>
      </c>
      <c r="AX27" s="4">
        <v>65</v>
      </c>
      <c r="AY27" s="4">
        <v>105</v>
      </c>
      <c r="AZ27" s="4">
        <v>355</v>
      </c>
      <c r="BA27" s="4">
        <v>100</v>
      </c>
      <c r="BB27" s="4">
        <v>255</v>
      </c>
      <c r="BC27" s="4">
        <v>240</v>
      </c>
      <c r="BD27" s="4">
        <v>1280</v>
      </c>
      <c r="BE27" s="4">
        <v>1155</v>
      </c>
      <c r="BF27" s="4">
        <v>325</v>
      </c>
      <c r="BG27" s="4">
        <v>1375</v>
      </c>
      <c r="BH27" s="4"/>
      <c r="BI27" t="s">
        <v>309</v>
      </c>
    </row>
    <row r="28" spans="1:61">
      <c r="A28" s="3" t="s">
        <v>74</v>
      </c>
      <c r="B28" s="4">
        <v>45</v>
      </c>
      <c r="C28" s="4">
        <v>90</v>
      </c>
      <c r="D28" s="4">
        <v>110</v>
      </c>
      <c r="E28" s="4">
        <v>815</v>
      </c>
      <c r="F28" s="4">
        <v>130</v>
      </c>
      <c r="G28" s="4">
        <v>90</v>
      </c>
      <c r="H28" s="4">
        <v>55</v>
      </c>
      <c r="I28" s="4">
        <v>80</v>
      </c>
      <c r="J28" s="4">
        <v>140</v>
      </c>
      <c r="K28" s="4">
        <v>85</v>
      </c>
      <c r="L28" s="4">
        <v>60</v>
      </c>
      <c r="M28" s="4">
        <v>155</v>
      </c>
      <c r="N28" s="4">
        <v>385</v>
      </c>
      <c r="O28" s="4">
        <v>295</v>
      </c>
      <c r="P28" s="4">
        <v>240</v>
      </c>
      <c r="Q28" s="4">
        <v>125</v>
      </c>
      <c r="R28" s="4">
        <v>130</v>
      </c>
      <c r="S28" s="4">
        <v>125</v>
      </c>
      <c r="T28" s="4">
        <v>1470</v>
      </c>
      <c r="U28" s="4">
        <v>300</v>
      </c>
      <c r="V28" s="4">
        <v>60</v>
      </c>
      <c r="W28" s="4">
        <v>120</v>
      </c>
      <c r="X28" s="4">
        <v>135</v>
      </c>
      <c r="Y28" s="4">
        <v>95</v>
      </c>
      <c r="Z28" s="4">
        <v>175</v>
      </c>
      <c r="AA28" s="4">
        <v>190</v>
      </c>
      <c r="AB28" s="4">
        <v>140</v>
      </c>
      <c r="AC28" s="4">
        <v>190</v>
      </c>
      <c r="AD28" s="4">
        <v>740</v>
      </c>
      <c r="AE28" s="4">
        <v>605</v>
      </c>
      <c r="AF28" s="4">
        <v>365</v>
      </c>
      <c r="AG28" s="4">
        <v>380</v>
      </c>
      <c r="AH28" s="4">
        <v>315</v>
      </c>
      <c r="AI28" s="4">
        <v>4010</v>
      </c>
      <c r="AJ28" s="4">
        <v>1330</v>
      </c>
      <c r="AK28" s="4">
        <v>1930</v>
      </c>
      <c r="AL28" s="4">
        <v>565</v>
      </c>
      <c r="AM28" s="4">
        <v>325</v>
      </c>
      <c r="AN28" s="4">
        <v>605</v>
      </c>
      <c r="AO28" s="4">
        <v>400</v>
      </c>
      <c r="AP28" s="4">
        <v>240</v>
      </c>
      <c r="AQ28" s="4">
        <v>240</v>
      </c>
      <c r="AR28" s="4">
        <v>415</v>
      </c>
      <c r="AS28" s="4">
        <v>375</v>
      </c>
      <c r="AT28" s="4"/>
      <c r="AU28" s="4"/>
      <c r="AV28" s="4"/>
      <c r="AW28" s="4">
        <v>50</v>
      </c>
      <c r="AX28" s="4">
        <v>75</v>
      </c>
      <c r="AY28" s="4">
        <v>125</v>
      </c>
      <c r="AZ28" s="4">
        <v>350</v>
      </c>
      <c r="BA28" s="4">
        <v>45</v>
      </c>
      <c r="BB28" s="4">
        <v>115</v>
      </c>
      <c r="BC28" s="4">
        <v>205</v>
      </c>
      <c r="BD28" s="4">
        <v>1145</v>
      </c>
      <c r="BE28" s="4">
        <v>445</v>
      </c>
      <c r="BF28" s="4">
        <v>405</v>
      </c>
      <c r="BG28" s="4">
        <v>625</v>
      </c>
      <c r="BH28" s="4"/>
      <c r="BI28" t="s">
        <v>307</v>
      </c>
    </row>
    <row r="29" spans="1:61">
      <c r="A29" s="3" t="s">
        <v>75</v>
      </c>
      <c r="B29" s="4">
        <v>60</v>
      </c>
      <c r="C29" s="4">
        <v>150</v>
      </c>
      <c r="D29" s="4">
        <v>170</v>
      </c>
      <c r="E29" s="4">
        <v>1050</v>
      </c>
      <c r="F29" s="4">
        <v>150</v>
      </c>
      <c r="G29" s="4">
        <v>85</v>
      </c>
      <c r="H29" s="4">
        <v>105</v>
      </c>
      <c r="I29" s="4">
        <v>70</v>
      </c>
      <c r="J29" s="4">
        <v>235</v>
      </c>
      <c r="K29" s="4">
        <v>100</v>
      </c>
      <c r="L29" s="4">
        <v>60</v>
      </c>
      <c r="M29" s="4">
        <v>195</v>
      </c>
      <c r="N29" s="4">
        <v>475</v>
      </c>
      <c r="O29" s="4">
        <v>305</v>
      </c>
      <c r="P29" s="4">
        <v>265</v>
      </c>
      <c r="Q29" s="4">
        <v>100</v>
      </c>
      <c r="R29" s="4">
        <v>70</v>
      </c>
      <c r="S29" s="4">
        <v>100</v>
      </c>
      <c r="T29" s="4">
        <v>1190</v>
      </c>
      <c r="U29" s="4">
        <v>260</v>
      </c>
      <c r="V29" s="4">
        <v>45</v>
      </c>
      <c r="W29" s="4">
        <v>45</v>
      </c>
      <c r="X29" s="4">
        <v>50</v>
      </c>
      <c r="Y29" s="4">
        <v>45</v>
      </c>
      <c r="Z29" s="4">
        <v>100</v>
      </c>
      <c r="AA29" s="4">
        <v>50</v>
      </c>
      <c r="AB29" s="4">
        <v>50</v>
      </c>
      <c r="AC29" s="4">
        <v>110</v>
      </c>
      <c r="AD29" s="4">
        <v>335</v>
      </c>
      <c r="AE29" s="4">
        <v>335</v>
      </c>
      <c r="AF29" s="4">
        <v>110</v>
      </c>
      <c r="AG29" s="4">
        <v>150</v>
      </c>
      <c r="AH29" s="4">
        <v>130</v>
      </c>
      <c r="AI29" s="4">
        <v>1330</v>
      </c>
      <c r="AJ29" s="4">
        <v>250</v>
      </c>
      <c r="AK29" s="4">
        <v>385</v>
      </c>
      <c r="AL29" s="4">
        <v>100</v>
      </c>
      <c r="AM29" s="4">
        <v>55</v>
      </c>
      <c r="AN29" s="4">
        <v>110</v>
      </c>
      <c r="AO29" s="4">
        <v>65</v>
      </c>
      <c r="AP29" s="4">
        <v>25</v>
      </c>
      <c r="AQ29" s="4">
        <v>50</v>
      </c>
      <c r="AR29" s="4">
        <v>100</v>
      </c>
      <c r="AS29" s="4">
        <v>90</v>
      </c>
      <c r="AT29" s="4"/>
      <c r="AU29" s="4"/>
      <c r="AV29" s="4"/>
      <c r="AW29" s="4">
        <v>55</v>
      </c>
      <c r="AX29" s="4">
        <v>130</v>
      </c>
      <c r="AY29" s="4">
        <v>115</v>
      </c>
      <c r="AZ29" s="4">
        <v>350</v>
      </c>
      <c r="BA29" s="4">
        <v>10</v>
      </c>
      <c r="BB29" s="4">
        <v>70</v>
      </c>
      <c r="BC29" s="4">
        <v>125</v>
      </c>
      <c r="BD29" s="4">
        <v>390</v>
      </c>
      <c r="BE29" s="4">
        <v>60</v>
      </c>
      <c r="BF29" s="4">
        <v>55</v>
      </c>
      <c r="BG29" s="4">
        <v>165</v>
      </c>
      <c r="BH29" s="4"/>
      <c r="BI29" t="s">
        <v>306</v>
      </c>
    </row>
    <row r="30" spans="1:61">
      <c r="A30" s="3" t="s">
        <v>76</v>
      </c>
      <c r="B30" s="4">
        <v>115</v>
      </c>
      <c r="C30" s="4">
        <v>90</v>
      </c>
      <c r="D30" s="4">
        <v>135</v>
      </c>
      <c r="E30" s="4">
        <v>1185</v>
      </c>
      <c r="F30" s="4">
        <v>175</v>
      </c>
      <c r="G30" s="4">
        <v>90</v>
      </c>
      <c r="H30" s="4">
        <v>100</v>
      </c>
      <c r="I30" s="4">
        <v>60</v>
      </c>
      <c r="J30" s="4">
        <v>205</v>
      </c>
      <c r="K30" s="4">
        <v>185</v>
      </c>
      <c r="L30" s="4">
        <v>105</v>
      </c>
      <c r="M30" s="4">
        <v>170</v>
      </c>
      <c r="N30" s="4">
        <v>380</v>
      </c>
      <c r="O30" s="4">
        <v>515</v>
      </c>
      <c r="P30" s="4">
        <v>340</v>
      </c>
      <c r="Q30" s="4">
        <v>135</v>
      </c>
      <c r="R30" s="4">
        <v>150</v>
      </c>
      <c r="S30" s="4">
        <v>240</v>
      </c>
      <c r="T30" s="4">
        <v>2175</v>
      </c>
      <c r="U30" s="4">
        <v>340</v>
      </c>
      <c r="V30" s="4">
        <v>50</v>
      </c>
      <c r="W30" s="4">
        <v>150</v>
      </c>
      <c r="X30" s="4">
        <v>120</v>
      </c>
      <c r="Y30" s="4">
        <v>60</v>
      </c>
      <c r="Z30" s="4">
        <v>130</v>
      </c>
      <c r="AA30" s="4">
        <v>115</v>
      </c>
      <c r="AB30" s="4">
        <v>105</v>
      </c>
      <c r="AC30" s="4">
        <v>150</v>
      </c>
      <c r="AD30" s="4">
        <v>585</v>
      </c>
      <c r="AE30" s="4">
        <v>620</v>
      </c>
      <c r="AF30" s="4">
        <v>245</v>
      </c>
      <c r="AG30" s="4">
        <v>240</v>
      </c>
      <c r="AH30" s="4">
        <v>290</v>
      </c>
      <c r="AI30" s="4">
        <v>3005</v>
      </c>
      <c r="AJ30" s="4">
        <v>910</v>
      </c>
      <c r="AK30" s="4">
        <v>1315</v>
      </c>
      <c r="AL30" s="4">
        <v>285</v>
      </c>
      <c r="AM30" s="4">
        <v>210</v>
      </c>
      <c r="AN30" s="4">
        <v>390</v>
      </c>
      <c r="AO30" s="4">
        <v>330</v>
      </c>
      <c r="AP30" s="4">
        <v>150</v>
      </c>
      <c r="AQ30" s="4">
        <v>255</v>
      </c>
      <c r="AR30" s="4">
        <v>360</v>
      </c>
      <c r="AS30" s="4">
        <v>240</v>
      </c>
      <c r="AT30" s="4"/>
      <c r="AU30" s="4"/>
      <c r="AV30" s="4"/>
      <c r="AW30" s="4">
        <v>75</v>
      </c>
      <c r="AX30" s="4">
        <v>210</v>
      </c>
      <c r="AY30" s="4">
        <v>120</v>
      </c>
      <c r="AZ30" s="4">
        <v>315</v>
      </c>
      <c r="BA30" s="4">
        <v>45</v>
      </c>
      <c r="BB30" s="4">
        <v>75</v>
      </c>
      <c r="BC30" s="4">
        <v>175</v>
      </c>
      <c r="BD30" s="4">
        <v>800</v>
      </c>
      <c r="BE30" s="4">
        <v>270</v>
      </c>
      <c r="BF30" s="4">
        <v>255</v>
      </c>
      <c r="BG30" s="4">
        <v>485</v>
      </c>
      <c r="BH30" s="4"/>
      <c r="BI30" t="s">
        <v>305</v>
      </c>
    </row>
    <row r="31" spans="1:61">
      <c r="A31" s="3" t="s">
        <v>77</v>
      </c>
      <c r="B31" s="4">
        <v>50</v>
      </c>
      <c r="C31" s="4">
        <v>55</v>
      </c>
      <c r="D31" s="4">
        <v>80</v>
      </c>
      <c r="E31" s="4">
        <v>650</v>
      </c>
      <c r="F31" s="4">
        <v>85</v>
      </c>
      <c r="G31" s="4">
        <v>85</v>
      </c>
      <c r="H31" s="4">
        <v>90</v>
      </c>
      <c r="I31" s="4">
        <v>80</v>
      </c>
      <c r="J31" s="4">
        <v>65</v>
      </c>
      <c r="K31" s="4">
        <v>80</v>
      </c>
      <c r="L31" s="4">
        <v>60</v>
      </c>
      <c r="M31" s="4">
        <v>90</v>
      </c>
      <c r="N31" s="4">
        <v>235</v>
      </c>
      <c r="O31" s="4">
        <v>265</v>
      </c>
      <c r="P31" s="4">
        <v>230</v>
      </c>
      <c r="Q31" s="4">
        <v>95</v>
      </c>
      <c r="R31" s="4">
        <v>145</v>
      </c>
      <c r="S31" s="4">
        <v>125</v>
      </c>
      <c r="T31" s="4">
        <v>1445</v>
      </c>
      <c r="U31" s="4">
        <v>410</v>
      </c>
      <c r="V31" s="4">
        <v>70</v>
      </c>
      <c r="W31" s="4">
        <v>180</v>
      </c>
      <c r="X31" s="4">
        <v>310</v>
      </c>
      <c r="Y31" s="4">
        <v>185</v>
      </c>
      <c r="Z31" s="4">
        <v>215</v>
      </c>
      <c r="AA31" s="4">
        <v>175</v>
      </c>
      <c r="AB31" s="4">
        <v>160</v>
      </c>
      <c r="AC31" s="4">
        <v>150</v>
      </c>
      <c r="AD31" s="4">
        <v>725</v>
      </c>
      <c r="AE31" s="4">
        <v>620</v>
      </c>
      <c r="AF31" s="4">
        <v>290</v>
      </c>
      <c r="AG31" s="4">
        <v>320</v>
      </c>
      <c r="AH31" s="4">
        <v>380</v>
      </c>
      <c r="AI31" s="4">
        <v>3775</v>
      </c>
      <c r="AJ31" s="4">
        <v>1155</v>
      </c>
      <c r="AK31" s="4">
        <v>1065</v>
      </c>
      <c r="AL31" s="4">
        <v>395</v>
      </c>
      <c r="AM31" s="4">
        <v>445</v>
      </c>
      <c r="AN31" s="4">
        <v>305</v>
      </c>
      <c r="AO31" s="4">
        <v>315</v>
      </c>
      <c r="AP31" s="4">
        <v>265</v>
      </c>
      <c r="AQ31" s="4">
        <v>480</v>
      </c>
      <c r="AR31" s="4">
        <v>465</v>
      </c>
      <c r="AS31" s="4">
        <v>435</v>
      </c>
      <c r="AT31" s="4"/>
      <c r="AU31" s="4"/>
      <c r="AV31" s="4"/>
      <c r="AW31" s="4">
        <v>75</v>
      </c>
      <c r="AX31" s="4">
        <v>70</v>
      </c>
      <c r="AY31" s="4">
        <v>80</v>
      </c>
      <c r="AZ31" s="4">
        <v>315</v>
      </c>
      <c r="BA31" s="4">
        <v>70</v>
      </c>
      <c r="BB31" s="4">
        <v>160</v>
      </c>
      <c r="BC31" s="4">
        <v>175</v>
      </c>
      <c r="BD31" s="4">
        <v>965</v>
      </c>
      <c r="BE31" s="4">
        <v>430</v>
      </c>
      <c r="BF31" s="4">
        <v>305</v>
      </c>
      <c r="BG31" s="4">
        <v>885</v>
      </c>
      <c r="BH31" s="4"/>
      <c r="BI31" t="s">
        <v>309</v>
      </c>
    </row>
    <row r="32" spans="1:61">
      <c r="A32" s="3" t="s">
        <v>78</v>
      </c>
      <c r="B32" s="4">
        <v>50</v>
      </c>
      <c r="C32" s="4">
        <v>25</v>
      </c>
      <c r="D32" s="4">
        <v>75</v>
      </c>
      <c r="E32" s="4">
        <v>600</v>
      </c>
      <c r="F32" s="4">
        <v>90</v>
      </c>
      <c r="G32" s="4">
        <v>70</v>
      </c>
      <c r="H32" s="4">
        <v>70</v>
      </c>
      <c r="I32" s="4">
        <v>35</v>
      </c>
      <c r="J32" s="4">
        <v>85</v>
      </c>
      <c r="K32" s="4">
        <v>130</v>
      </c>
      <c r="L32" s="4">
        <v>80</v>
      </c>
      <c r="M32" s="4">
        <v>125</v>
      </c>
      <c r="N32" s="4">
        <v>320</v>
      </c>
      <c r="O32" s="4">
        <v>615</v>
      </c>
      <c r="P32" s="4">
        <v>410</v>
      </c>
      <c r="Q32" s="4">
        <v>80</v>
      </c>
      <c r="R32" s="4">
        <v>180</v>
      </c>
      <c r="S32" s="4">
        <v>330</v>
      </c>
      <c r="T32" s="4">
        <v>2815</v>
      </c>
      <c r="U32" s="4">
        <v>575</v>
      </c>
      <c r="V32" s="4">
        <v>90</v>
      </c>
      <c r="W32" s="4">
        <v>250</v>
      </c>
      <c r="X32" s="4">
        <v>430</v>
      </c>
      <c r="Y32" s="4">
        <v>255</v>
      </c>
      <c r="Z32" s="4">
        <v>450</v>
      </c>
      <c r="AA32" s="4">
        <v>230</v>
      </c>
      <c r="AB32" s="4">
        <v>230</v>
      </c>
      <c r="AC32" s="4">
        <v>185</v>
      </c>
      <c r="AD32" s="4">
        <v>1450</v>
      </c>
      <c r="AE32" s="4">
        <v>1635</v>
      </c>
      <c r="AF32" s="4">
        <v>465</v>
      </c>
      <c r="AG32" s="4">
        <v>525</v>
      </c>
      <c r="AH32" s="4">
        <v>520</v>
      </c>
      <c r="AI32" s="4">
        <v>6635</v>
      </c>
      <c r="AJ32" s="4">
        <v>1260</v>
      </c>
      <c r="AK32" s="4">
        <v>1385</v>
      </c>
      <c r="AL32" s="4">
        <v>395</v>
      </c>
      <c r="AM32" s="4">
        <v>450</v>
      </c>
      <c r="AN32" s="4">
        <v>355</v>
      </c>
      <c r="AO32" s="4">
        <v>330</v>
      </c>
      <c r="AP32" s="4">
        <v>545</v>
      </c>
      <c r="AQ32" s="4">
        <v>640</v>
      </c>
      <c r="AR32" s="4">
        <v>750</v>
      </c>
      <c r="AS32" s="4">
        <v>470</v>
      </c>
      <c r="AT32" s="4"/>
      <c r="AU32" s="4"/>
      <c r="AV32" s="4"/>
      <c r="AW32" s="4">
        <v>60</v>
      </c>
      <c r="AX32" s="4">
        <v>65</v>
      </c>
      <c r="AY32" s="4">
        <v>90</v>
      </c>
      <c r="AZ32" s="4">
        <v>305</v>
      </c>
      <c r="BA32" s="4">
        <v>275</v>
      </c>
      <c r="BB32" s="4">
        <v>295</v>
      </c>
      <c r="BC32" s="4">
        <v>330</v>
      </c>
      <c r="BD32" s="4">
        <v>2085</v>
      </c>
      <c r="BE32" s="4">
        <v>545</v>
      </c>
      <c r="BF32" s="4">
        <v>340</v>
      </c>
      <c r="BG32" s="4">
        <v>1095</v>
      </c>
      <c r="BH32" s="4"/>
      <c r="BI32" t="s">
        <v>305</v>
      </c>
    </row>
    <row r="33" spans="1:61">
      <c r="A33" s="3" t="s">
        <v>79</v>
      </c>
      <c r="B33" s="4">
        <v>75</v>
      </c>
      <c r="C33" s="4">
        <v>45</v>
      </c>
      <c r="D33" s="4">
        <v>140</v>
      </c>
      <c r="E33" s="4">
        <v>1005</v>
      </c>
      <c r="F33" s="4">
        <v>105</v>
      </c>
      <c r="G33" s="4">
        <v>160</v>
      </c>
      <c r="H33" s="4">
        <v>135</v>
      </c>
      <c r="I33" s="4">
        <v>70</v>
      </c>
      <c r="J33" s="4">
        <v>105</v>
      </c>
      <c r="K33" s="4">
        <v>175</v>
      </c>
      <c r="L33" s="4">
        <v>115</v>
      </c>
      <c r="M33" s="4">
        <v>115</v>
      </c>
      <c r="N33" s="4">
        <v>345</v>
      </c>
      <c r="O33" s="4">
        <v>490</v>
      </c>
      <c r="P33" s="4">
        <v>370</v>
      </c>
      <c r="Q33" s="4">
        <v>90</v>
      </c>
      <c r="R33" s="4">
        <v>100</v>
      </c>
      <c r="S33" s="4">
        <v>190</v>
      </c>
      <c r="T33" s="4">
        <v>1630</v>
      </c>
      <c r="U33" s="4">
        <v>305</v>
      </c>
      <c r="V33" s="4">
        <v>40</v>
      </c>
      <c r="W33" s="4">
        <v>165</v>
      </c>
      <c r="X33" s="4">
        <v>225</v>
      </c>
      <c r="Y33" s="4">
        <v>155</v>
      </c>
      <c r="Z33" s="4">
        <v>175</v>
      </c>
      <c r="AA33" s="4">
        <v>120</v>
      </c>
      <c r="AB33" s="4">
        <v>100</v>
      </c>
      <c r="AC33" s="4">
        <v>90</v>
      </c>
      <c r="AD33" s="4">
        <v>425</v>
      </c>
      <c r="AE33" s="4">
        <v>500</v>
      </c>
      <c r="AF33" s="4">
        <v>185</v>
      </c>
      <c r="AG33" s="4">
        <v>245</v>
      </c>
      <c r="AH33" s="4">
        <v>205</v>
      </c>
      <c r="AI33" s="4">
        <v>2575</v>
      </c>
      <c r="AJ33" s="4">
        <v>535</v>
      </c>
      <c r="AK33" s="4">
        <v>510</v>
      </c>
      <c r="AL33" s="4">
        <v>175</v>
      </c>
      <c r="AM33" s="4">
        <v>205</v>
      </c>
      <c r="AN33" s="4">
        <v>135</v>
      </c>
      <c r="AO33" s="4">
        <v>150</v>
      </c>
      <c r="AP33" s="4">
        <v>175</v>
      </c>
      <c r="AQ33" s="4">
        <v>185</v>
      </c>
      <c r="AR33" s="4">
        <v>210</v>
      </c>
      <c r="AS33" s="4">
        <v>165</v>
      </c>
      <c r="AT33" s="4"/>
      <c r="AU33" s="4"/>
      <c r="AV33" s="4"/>
      <c r="AW33" s="4">
        <v>115</v>
      </c>
      <c r="AX33" s="4">
        <v>80</v>
      </c>
      <c r="AY33" s="4">
        <v>90</v>
      </c>
      <c r="AZ33" s="4">
        <v>300</v>
      </c>
      <c r="BA33" s="4">
        <v>110</v>
      </c>
      <c r="BB33" s="4">
        <v>165</v>
      </c>
      <c r="BC33" s="4">
        <v>85</v>
      </c>
      <c r="BD33" s="4">
        <v>710</v>
      </c>
      <c r="BE33" s="4">
        <v>215</v>
      </c>
      <c r="BF33" s="4">
        <v>120</v>
      </c>
      <c r="BG33" s="4">
        <v>355</v>
      </c>
      <c r="BH33" s="4"/>
      <c r="BI33" t="s">
        <v>307</v>
      </c>
    </row>
    <row r="34" spans="1:61">
      <c r="A34" s="3" t="s">
        <v>80</v>
      </c>
      <c r="B34" s="4">
        <v>90</v>
      </c>
      <c r="C34" s="4">
        <v>45</v>
      </c>
      <c r="D34" s="4">
        <v>160</v>
      </c>
      <c r="E34" s="4">
        <v>1245</v>
      </c>
      <c r="F34" s="4">
        <v>150</v>
      </c>
      <c r="G34" s="4">
        <v>130</v>
      </c>
      <c r="H34" s="4">
        <v>115</v>
      </c>
      <c r="I34" s="4">
        <v>80</v>
      </c>
      <c r="J34" s="4">
        <v>130</v>
      </c>
      <c r="K34" s="4">
        <v>140</v>
      </c>
      <c r="L34" s="4">
        <v>80</v>
      </c>
      <c r="M34" s="4">
        <v>160</v>
      </c>
      <c r="N34" s="4">
        <v>365</v>
      </c>
      <c r="O34" s="4">
        <v>410</v>
      </c>
      <c r="P34" s="4">
        <v>360</v>
      </c>
      <c r="Q34" s="4">
        <v>70</v>
      </c>
      <c r="R34" s="4">
        <v>100</v>
      </c>
      <c r="S34" s="4">
        <v>140</v>
      </c>
      <c r="T34" s="4">
        <v>1510</v>
      </c>
      <c r="U34" s="4">
        <v>265</v>
      </c>
      <c r="V34" s="4">
        <v>35</v>
      </c>
      <c r="W34" s="4">
        <v>115</v>
      </c>
      <c r="X34" s="4">
        <v>210</v>
      </c>
      <c r="Y34" s="4">
        <v>120</v>
      </c>
      <c r="Z34" s="4">
        <v>140</v>
      </c>
      <c r="AA34" s="4">
        <v>90</v>
      </c>
      <c r="AB34" s="4">
        <v>90</v>
      </c>
      <c r="AC34" s="4">
        <v>120</v>
      </c>
      <c r="AD34" s="4">
        <v>590</v>
      </c>
      <c r="AE34" s="4">
        <v>725</v>
      </c>
      <c r="AF34" s="4">
        <v>270</v>
      </c>
      <c r="AG34" s="4">
        <v>385</v>
      </c>
      <c r="AH34" s="4">
        <v>335</v>
      </c>
      <c r="AI34" s="4">
        <v>3670</v>
      </c>
      <c r="AJ34" s="4">
        <v>875</v>
      </c>
      <c r="AK34" s="4">
        <v>870</v>
      </c>
      <c r="AL34" s="4">
        <v>310</v>
      </c>
      <c r="AM34" s="4">
        <v>310</v>
      </c>
      <c r="AN34" s="4">
        <v>145</v>
      </c>
      <c r="AO34" s="4">
        <v>220</v>
      </c>
      <c r="AP34" s="4">
        <v>320</v>
      </c>
      <c r="AQ34" s="4">
        <v>500</v>
      </c>
      <c r="AR34" s="4">
        <v>505</v>
      </c>
      <c r="AS34" s="4">
        <v>350</v>
      </c>
      <c r="AT34" s="4"/>
      <c r="AU34" s="4"/>
      <c r="AV34" s="4"/>
      <c r="AW34" s="4">
        <v>135</v>
      </c>
      <c r="AX34" s="4">
        <v>115</v>
      </c>
      <c r="AY34" s="4">
        <v>80</v>
      </c>
      <c r="AZ34" s="4">
        <v>295</v>
      </c>
      <c r="BA34" s="4">
        <v>100</v>
      </c>
      <c r="BB34" s="4">
        <v>115</v>
      </c>
      <c r="BC34" s="4">
        <v>120</v>
      </c>
      <c r="BD34" s="4">
        <v>1060</v>
      </c>
      <c r="BE34" s="4">
        <v>275</v>
      </c>
      <c r="BF34" s="4">
        <v>310</v>
      </c>
      <c r="BG34" s="4">
        <v>770</v>
      </c>
      <c r="BH34" s="4"/>
      <c r="BI34" t="s">
        <v>305</v>
      </c>
    </row>
    <row r="35" spans="1:61">
      <c r="A35" s="3" t="s">
        <v>81</v>
      </c>
      <c r="B35" s="4">
        <v>50</v>
      </c>
      <c r="C35" s="4">
        <v>50</v>
      </c>
      <c r="D35" s="4">
        <v>60</v>
      </c>
      <c r="E35" s="4">
        <v>575</v>
      </c>
      <c r="F35" s="4">
        <v>60</v>
      </c>
      <c r="G35" s="4">
        <v>80</v>
      </c>
      <c r="H35" s="4">
        <v>60</v>
      </c>
      <c r="I35" s="4">
        <v>75</v>
      </c>
      <c r="J35" s="4">
        <v>45</v>
      </c>
      <c r="K35" s="4">
        <v>75</v>
      </c>
      <c r="L35" s="4">
        <v>110</v>
      </c>
      <c r="M35" s="4">
        <v>70</v>
      </c>
      <c r="N35" s="4">
        <v>205</v>
      </c>
      <c r="O35" s="4">
        <v>260</v>
      </c>
      <c r="P35" s="4">
        <v>185</v>
      </c>
      <c r="Q35" s="4">
        <v>105</v>
      </c>
      <c r="R35" s="4">
        <v>120</v>
      </c>
      <c r="S35" s="4">
        <v>140</v>
      </c>
      <c r="T35" s="4">
        <v>1320</v>
      </c>
      <c r="U35" s="4">
        <v>290</v>
      </c>
      <c r="V35" s="4">
        <v>45</v>
      </c>
      <c r="W35" s="4">
        <v>65</v>
      </c>
      <c r="X35" s="4">
        <v>85</v>
      </c>
      <c r="Y35" s="4">
        <v>60</v>
      </c>
      <c r="Z35" s="4">
        <v>80</v>
      </c>
      <c r="AA35" s="4">
        <v>55</v>
      </c>
      <c r="AB35" s="4">
        <v>65</v>
      </c>
      <c r="AC35" s="4">
        <v>105</v>
      </c>
      <c r="AD35" s="4">
        <v>430</v>
      </c>
      <c r="AE35" s="4">
        <v>345</v>
      </c>
      <c r="AF35" s="4">
        <v>130</v>
      </c>
      <c r="AG35" s="4">
        <v>150</v>
      </c>
      <c r="AH35" s="4">
        <v>140</v>
      </c>
      <c r="AI35" s="4">
        <v>1560</v>
      </c>
      <c r="AJ35" s="4">
        <v>360</v>
      </c>
      <c r="AK35" s="4">
        <v>365</v>
      </c>
      <c r="AL35" s="4">
        <v>100</v>
      </c>
      <c r="AM35" s="4">
        <v>90</v>
      </c>
      <c r="AN35" s="4">
        <v>95</v>
      </c>
      <c r="AO35" s="4">
        <v>80</v>
      </c>
      <c r="AP35" s="4">
        <v>55</v>
      </c>
      <c r="AQ35" s="4">
        <v>65</v>
      </c>
      <c r="AR35" s="4">
        <v>100</v>
      </c>
      <c r="AS35" s="4">
        <v>115</v>
      </c>
      <c r="AT35" s="4"/>
      <c r="AU35" s="4"/>
      <c r="AV35" s="4"/>
      <c r="AW35" s="4">
        <v>75</v>
      </c>
      <c r="AX35" s="4">
        <v>40</v>
      </c>
      <c r="AY35" s="4">
        <v>55</v>
      </c>
      <c r="AZ35" s="4">
        <v>270</v>
      </c>
      <c r="BA35" s="4">
        <v>30</v>
      </c>
      <c r="BB35" s="4">
        <v>95</v>
      </c>
      <c r="BC35" s="4">
        <v>125</v>
      </c>
      <c r="BD35" s="4">
        <v>395</v>
      </c>
      <c r="BE35" s="4">
        <v>90</v>
      </c>
      <c r="BF35" s="4">
        <v>60</v>
      </c>
      <c r="BG35" s="4">
        <v>205</v>
      </c>
      <c r="BH35" s="4"/>
      <c r="BI35" t="s">
        <v>306</v>
      </c>
    </row>
    <row r="36" spans="1:61">
      <c r="A36" s="3" t="s">
        <v>82</v>
      </c>
      <c r="B36" s="4">
        <v>75</v>
      </c>
      <c r="C36" s="4">
        <v>35</v>
      </c>
      <c r="D36" s="4">
        <v>155</v>
      </c>
      <c r="E36" s="4">
        <v>950</v>
      </c>
      <c r="F36" s="4">
        <v>95</v>
      </c>
      <c r="G36" s="4">
        <v>120</v>
      </c>
      <c r="H36" s="4">
        <v>115</v>
      </c>
      <c r="I36" s="4">
        <v>75</v>
      </c>
      <c r="J36" s="4">
        <v>110</v>
      </c>
      <c r="K36" s="4">
        <v>130</v>
      </c>
      <c r="L36" s="4">
        <v>70</v>
      </c>
      <c r="M36" s="4">
        <v>100</v>
      </c>
      <c r="N36" s="4">
        <v>255</v>
      </c>
      <c r="O36" s="4">
        <v>345</v>
      </c>
      <c r="P36" s="4">
        <v>260</v>
      </c>
      <c r="Q36" s="4">
        <v>65</v>
      </c>
      <c r="R36" s="4">
        <v>70</v>
      </c>
      <c r="S36" s="4">
        <v>125</v>
      </c>
      <c r="T36" s="4">
        <v>1205</v>
      </c>
      <c r="U36" s="4">
        <v>215</v>
      </c>
      <c r="V36" s="4">
        <v>50</v>
      </c>
      <c r="W36" s="4">
        <v>150</v>
      </c>
      <c r="X36" s="4">
        <v>145</v>
      </c>
      <c r="Y36" s="4">
        <v>115</v>
      </c>
      <c r="Z36" s="4">
        <v>145</v>
      </c>
      <c r="AA36" s="4">
        <v>80</v>
      </c>
      <c r="AB36" s="4">
        <v>85</v>
      </c>
      <c r="AC36" s="4">
        <v>155</v>
      </c>
      <c r="AD36" s="4">
        <v>720</v>
      </c>
      <c r="AE36" s="4">
        <v>780</v>
      </c>
      <c r="AF36" s="4">
        <v>385</v>
      </c>
      <c r="AG36" s="4">
        <v>200</v>
      </c>
      <c r="AH36" s="4">
        <v>265</v>
      </c>
      <c r="AI36" s="4">
        <v>3005</v>
      </c>
      <c r="AJ36" s="4">
        <v>1765</v>
      </c>
      <c r="AK36" s="4">
        <v>520</v>
      </c>
      <c r="AL36" s="4">
        <v>140</v>
      </c>
      <c r="AM36" s="4">
        <v>165</v>
      </c>
      <c r="AN36" s="4">
        <v>110</v>
      </c>
      <c r="AO36" s="4">
        <v>195</v>
      </c>
      <c r="AP36" s="4">
        <v>145</v>
      </c>
      <c r="AQ36" s="4">
        <v>290</v>
      </c>
      <c r="AR36" s="4">
        <v>250</v>
      </c>
      <c r="AS36" s="4">
        <v>195</v>
      </c>
      <c r="AT36" s="4"/>
      <c r="AU36" s="4"/>
      <c r="AV36" s="4"/>
      <c r="AW36" s="4">
        <v>95</v>
      </c>
      <c r="AX36" s="4">
        <v>90</v>
      </c>
      <c r="AY36" s="4">
        <v>60</v>
      </c>
      <c r="AZ36" s="4">
        <v>245</v>
      </c>
      <c r="BA36" s="4">
        <v>70</v>
      </c>
      <c r="BB36" s="4">
        <v>100</v>
      </c>
      <c r="BC36" s="4">
        <v>205</v>
      </c>
      <c r="BD36" s="4">
        <v>705</v>
      </c>
      <c r="BE36" s="4">
        <v>260</v>
      </c>
      <c r="BF36" s="4">
        <v>185</v>
      </c>
      <c r="BG36" s="4">
        <v>815</v>
      </c>
      <c r="BH36" s="4"/>
      <c r="BI36" t="s">
        <v>306</v>
      </c>
    </row>
    <row r="37" spans="1:61">
      <c r="A37" s="3" t="s">
        <v>83</v>
      </c>
      <c r="B37" s="4">
        <v>35</v>
      </c>
      <c r="C37" s="4">
        <v>30</v>
      </c>
      <c r="D37" s="4">
        <v>85</v>
      </c>
      <c r="E37" s="4">
        <v>535</v>
      </c>
      <c r="F37" s="4">
        <v>75</v>
      </c>
      <c r="G37" s="4">
        <v>80</v>
      </c>
      <c r="H37" s="4">
        <v>65</v>
      </c>
      <c r="I37" s="4">
        <v>50</v>
      </c>
      <c r="J37" s="4">
        <v>65</v>
      </c>
      <c r="K37" s="4">
        <v>95</v>
      </c>
      <c r="L37" s="4">
        <v>75</v>
      </c>
      <c r="M37" s="4">
        <v>125</v>
      </c>
      <c r="N37" s="4">
        <v>225</v>
      </c>
      <c r="O37" s="4">
        <v>340</v>
      </c>
      <c r="P37" s="4">
        <v>275</v>
      </c>
      <c r="Q37" s="4">
        <v>75</v>
      </c>
      <c r="R37" s="4">
        <v>75</v>
      </c>
      <c r="S37" s="4">
        <v>120</v>
      </c>
      <c r="T37" s="4">
        <v>1400</v>
      </c>
      <c r="U37" s="4">
        <v>280</v>
      </c>
      <c r="V37" s="4">
        <v>30</v>
      </c>
      <c r="W37" s="4">
        <v>170</v>
      </c>
      <c r="X37" s="4">
        <v>310</v>
      </c>
      <c r="Y37" s="4">
        <v>185</v>
      </c>
      <c r="Z37" s="4">
        <v>260</v>
      </c>
      <c r="AA37" s="4">
        <v>185</v>
      </c>
      <c r="AB37" s="4">
        <v>160</v>
      </c>
      <c r="AC37" s="4">
        <v>135</v>
      </c>
      <c r="AD37" s="4">
        <v>1040</v>
      </c>
      <c r="AE37" s="4">
        <v>1085</v>
      </c>
      <c r="AF37" s="4">
        <v>460</v>
      </c>
      <c r="AG37" s="4">
        <v>555</v>
      </c>
      <c r="AH37" s="4">
        <v>500</v>
      </c>
      <c r="AI37" s="4">
        <v>5950</v>
      </c>
      <c r="AJ37" s="4">
        <v>1395</v>
      </c>
      <c r="AK37" s="4">
        <v>1475</v>
      </c>
      <c r="AL37" s="4">
        <v>420</v>
      </c>
      <c r="AM37" s="4">
        <v>535</v>
      </c>
      <c r="AN37" s="4">
        <v>365</v>
      </c>
      <c r="AO37" s="4">
        <v>350</v>
      </c>
      <c r="AP37" s="4">
        <v>595</v>
      </c>
      <c r="AQ37" s="4">
        <v>765</v>
      </c>
      <c r="AR37" s="4">
        <v>990</v>
      </c>
      <c r="AS37" s="4">
        <v>590</v>
      </c>
      <c r="AT37" s="4"/>
      <c r="AU37" s="4"/>
      <c r="AV37" s="4"/>
      <c r="AW37" s="4">
        <v>70</v>
      </c>
      <c r="AX37" s="4">
        <v>85</v>
      </c>
      <c r="AY37" s="4">
        <v>70</v>
      </c>
      <c r="AZ37" s="4">
        <v>240</v>
      </c>
      <c r="BA37" s="4">
        <v>155</v>
      </c>
      <c r="BB37" s="4">
        <v>215</v>
      </c>
      <c r="BC37" s="4">
        <v>195</v>
      </c>
      <c r="BD37" s="4">
        <v>1760</v>
      </c>
      <c r="BE37" s="4">
        <v>400</v>
      </c>
      <c r="BF37" s="4">
        <v>695</v>
      </c>
      <c r="BG37" s="4">
        <v>1130</v>
      </c>
      <c r="BH37" s="4"/>
      <c r="BI37" t="s">
        <v>305</v>
      </c>
    </row>
    <row r="38" spans="1:61">
      <c r="A38" s="3" t="s">
        <v>84</v>
      </c>
      <c r="B38" s="4">
        <v>80</v>
      </c>
      <c r="C38" s="4">
        <v>125</v>
      </c>
      <c r="D38" s="4">
        <v>95</v>
      </c>
      <c r="E38" s="4">
        <v>1095</v>
      </c>
      <c r="F38" s="4">
        <v>155</v>
      </c>
      <c r="G38" s="4">
        <v>160</v>
      </c>
      <c r="H38" s="4">
        <v>95</v>
      </c>
      <c r="I38" s="4">
        <v>110</v>
      </c>
      <c r="J38" s="4">
        <v>150</v>
      </c>
      <c r="K38" s="4">
        <v>120</v>
      </c>
      <c r="L38" s="4">
        <v>60</v>
      </c>
      <c r="M38" s="4">
        <v>120</v>
      </c>
      <c r="N38" s="4">
        <v>430</v>
      </c>
      <c r="O38" s="4">
        <v>395</v>
      </c>
      <c r="P38" s="4">
        <v>210</v>
      </c>
      <c r="Q38" s="4">
        <v>75</v>
      </c>
      <c r="R38" s="4">
        <v>175</v>
      </c>
      <c r="S38" s="4">
        <v>90</v>
      </c>
      <c r="T38" s="4">
        <v>1230</v>
      </c>
      <c r="U38" s="4">
        <v>235</v>
      </c>
      <c r="V38" s="4">
        <v>60</v>
      </c>
      <c r="W38" s="4">
        <v>65</v>
      </c>
      <c r="X38" s="4">
        <v>55</v>
      </c>
      <c r="Y38" s="4">
        <v>50</v>
      </c>
      <c r="Z38" s="4">
        <v>90</v>
      </c>
      <c r="AA38" s="4">
        <v>35</v>
      </c>
      <c r="AB38" s="4">
        <v>45</v>
      </c>
      <c r="AC38" s="4">
        <v>120</v>
      </c>
      <c r="AD38" s="4">
        <v>425</v>
      </c>
      <c r="AE38" s="4">
        <v>260</v>
      </c>
      <c r="AF38" s="4">
        <v>95</v>
      </c>
      <c r="AG38" s="4">
        <v>155</v>
      </c>
      <c r="AH38" s="4">
        <v>110</v>
      </c>
      <c r="AI38" s="4">
        <v>1440</v>
      </c>
      <c r="AJ38" s="4">
        <v>265</v>
      </c>
      <c r="AK38" s="4">
        <v>475</v>
      </c>
      <c r="AL38" s="4">
        <v>105</v>
      </c>
      <c r="AM38" s="4">
        <v>90</v>
      </c>
      <c r="AN38" s="4">
        <v>135</v>
      </c>
      <c r="AO38" s="4">
        <v>140</v>
      </c>
      <c r="AP38" s="4">
        <v>40</v>
      </c>
      <c r="AQ38" s="4">
        <v>65</v>
      </c>
      <c r="AR38" s="4">
        <v>160</v>
      </c>
      <c r="AS38" s="4">
        <v>140</v>
      </c>
      <c r="AT38" s="4"/>
      <c r="AU38" s="4"/>
      <c r="AV38" s="4"/>
      <c r="AW38" s="4">
        <v>90</v>
      </c>
      <c r="AX38" s="4">
        <v>100</v>
      </c>
      <c r="AY38" s="4">
        <v>125</v>
      </c>
      <c r="AZ38" s="4">
        <v>240</v>
      </c>
      <c r="BA38" s="4">
        <v>40</v>
      </c>
      <c r="BB38" s="4">
        <v>70</v>
      </c>
      <c r="BC38" s="4">
        <v>110</v>
      </c>
      <c r="BD38" s="4">
        <v>425</v>
      </c>
      <c r="BE38" s="4">
        <v>165</v>
      </c>
      <c r="BF38" s="4">
        <v>170</v>
      </c>
      <c r="BG38" s="4">
        <v>260</v>
      </c>
      <c r="BH38" s="4"/>
      <c r="BI38" t="s">
        <v>306</v>
      </c>
    </row>
    <row r="39" spans="1:61">
      <c r="A39" s="3" t="s">
        <v>85</v>
      </c>
      <c r="B39" s="4">
        <v>30</v>
      </c>
      <c r="C39" s="4">
        <v>25</v>
      </c>
      <c r="D39" s="4">
        <v>35</v>
      </c>
      <c r="E39" s="4">
        <v>315</v>
      </c>
      <c r="F39" s="4">
        <v>45</v>
      </c>
      <c r="G39" s="4">
        <v>25</v>
      </c>
      <c r="H39" s="4">
        <v>15</v>
      </c>
      <c r="I39" s="4">
        <v>20</v>
      </c>
      <c r="J39" s="4">
        <v>25</v>
      </c>
      <c r="K39" s="4">
        <v>35</v>
      </c>
      <c r="L39" s="4">
        <v>45</v>
      </c>
      <c r="M39" s="4">
        <v>15</v>
      </c>
      <c r="N39" s="4">
        <v>125</v>
      </c>
      <c r="O39" s="4">
        <v>180</v>
      </c>
      <c r="P39" s="4">
        <v>90</v>
      </c>
      <c r="Q39" s="4">
        <v>160</v>
      </c>
      <c r="R39" s="4">
        <v>30</v>
      </c>
      <c r="S39" s="4">
        <v>40</v>
      </c>
      <c r="T39" s="4">
        <v>1255</v>
      </c>
      <c r="U39" s="4">
        <v>90</v>
      </c>
      <c r="V39" s="4">
        <v>15</v>
      </c>
      <c r="W39" s="4">
        <v>35</v>
      </c>
      <c r="X39" s="4">
        <v>40</v>
      </c>
      <c r="Y39" s="4">
        <v>20</v>
      </c>
      <c r="Z39" s="4">
        <v>25</v>
      </c>
      <c r="AA39" s="4">
        <v>30</v>
      </c>
      <c r="AB39" s="4">
        <v>25</v>
      </c>
      <c r="AC39" s="4">
        <v>20</v>
      </c>
      <c r="AD39" s="4">
        <v>205</v>
      </c>
      <c r="AE39" s="4">
        <v>100</v>
      </c>
      <c r="AF39" s="4">
        <v>45</v>
      </c>
      <c r="AG39" s="4">
        <v>40</v>
      </c>
      <c r="AH39" s="4">
        <v>40</v>
      </c>
      <c r="AI39" s="4">
        <v>695</v>
      </c>
      <c r="AJ39" s="4">
        <v>90</v>
      </c>
      <c r="AK39" s="4">
        <v>190</v>
      </c>
      <c r="AL39" s="4">
        <v>25</v>
      </c>
      <c r="AM39" s="4">
        <v>30</v>
      </c>
      <c r="AN39" s="4">
        <v>20</v>
      </c>
      <c r="AO39" s="4">
        <v>15</v>
      </c>
      <c r="AP39" s="4">
        <v>15</v>
      </c>
      <c r="AQ39" s="4">
        <v>35</v>
      </c>
      <c r="AR39" s="4">
        <v>30</v>
      </c>
      <c r="AS39" s="4">
        <v>340</v>
      </c>
      <c r="AT39" s="4"/>
      <c r="AU39" s="4"/>
      <c r="AV39" s="4"/>
      <c r="AW39" s="4">
        <v>15</v>
      </c>
      <c r="AX39" s="4">
        <v>25</v>
      </c>
      <c r="AY39" s="4">
        <v>30</v>
      </c>
      <c r="AZ39" s="4">
        <v>225</v>
      </c>
      <c r="BA39" s="4">
        <v>15</v>
      </c>
      <c r="BB39" s="4">
        <v>25</v>
      </c>
      <c r="BC39" s="4">
        <v>20</v>
      </c>
      <c r="BD39" s="4">
        <v>150</v>
      </c>
      <c r="BE39" s="4">
        <v>25</v>
      </c>
      <c r="BF39" s="4">
        <v>15</v>
      </c>
      <c r="BG39" s="4">
        <v>390</v>
      </c>
      <c r="BH39" s="4"/>
      <c r="BI39" t="s">
        <v>306</v>
      </c>
    </row>
    <row r="40" spans="1:61">
      <c r="A40" s="3" t="s">
        <v>86</v>
      </c>
      <c r="B40" s="4">
        <v>40</v>
      </c>
      <c r="C40" s="4">
        <v>30</v>
      </c>
      <c r="D40" s="4">
        <v>70</v>
      </c>
      <c r="E40" s="4">
        <v>490</v>
      </c>
      <c r="F40" s="4">
        <v>65</v>
      </c>
      <c r="G40" s="4">
        <v>50</v>
      </c>
      <c r="H40" s="4">
        <v>50</v>
      </c>
      <c r="I40" s="4">
        <v>55</v>
      </c>
      <c r="J40" s="4">
        <v>40</v>
      </c>
      <c r="K40" s="4">
        <v>55</v>
      </c>
      <c r="L40" s="4">
        <v>40</v>
      </c>
      <c r="M40" s="4">
        <v>55</v>
      </c>
      <c r="N40" s="4">
        <v>150</v>
      </c>
      <c r="O40" s="4">
        <v>160</v>
      </c>
      <c r="P40" s="4">
        <v>140</v>
      </c>
      <c r="Q40" s="4">
        <v>55</v>
      </c>
      <c r="R40" s="4">
        <v>60</v>
      </c>
      <c r="S40" s="4">
        <v>80</v>
      </c>
      <c r="T40" s="4">
        <v>890</v>
      </c>
      <c r="U40" s="4">
        <v>335</v>
      </c>
      <c r="V40" s="4">
        <v>30</v>
      </c>
      <c r="W40" s="4">
        <v>130</v>
      </c>
      <c r="X40" s="4">
        <v>260</v>
      </c>
      <c r="Y40" s="4">
        <v>75</v>
      </c>
      <c r="Z40" s="4">
        <v>215</v>
      </c>
      <c r="AA40" s="4">
        <v>255</v>
      </c>
      <c r="AB40" s="4">
        <v>125</v>
      </c>
      <c r="AC40" s="4">
        <v>135</v>
      </c>
      <c r="AD40" s="4">
        <v>735</v>
      </c>
      <c r="AE40" s="4">
        <v>675</v>
      </c>
      <c r="AF40" s="4">
        <v>250</v>
      </c>
      <c r="AG40" s="4">
        <v>315</v>
      </c>
      <c r="AH40" s="4">
        <v>390</v>
      </c>
      <c r="AI40" s="4">
        <v>3730</v>
      </c>
      <c r="AJ40" s="4">
        <v>1475</v>
      </c>
      <c r="AK40" s="4">
        <v>1375</v>
      </c>
      <c r="AL40" s="4">
        <v>505</v>
      </c>
      <c r="AM40" s="4">
        <v>630</v>
      </c>
      <c r="AN40" s="4">
        <v>335</v>
      </c>
      <c r="AO40" s="4">
        <v>410</v>
      </c>
      <c r="AP40" s="4">
        <v>465</v>
      </c>
      <c r="AQ40" s="4">
        <v>750</v>
      </c>
      <c r="AR40" s="4">
        <v>1240</v>
      </c>
      <c r="AS40" s="4">
        <v>725</v>
      </c>
      <c r="AT40" s="4"/>
      <c r="AU40" s="4"/>
      <c r="AV40" s="4"/>
      <c r="AW40" s="4">
        <v>65</v>
      </c>
      <c r="AX40" s="4">
        <v>35</v>
      </c>
      <c r="AY40" s="4">
        <v>55</v>
      </c>
      <c r="AZ40" s="4">
        <v>210</v>
      </c>
      <c r="BA40" s="4">
        <v>70</v>
      </c>
      <c r="BB40" s="4">
        <v>85</v>
      </c>
      <c r="BC40" s="4">
        <v>170</v>
      </c>
      <c r="BD40" s="4">
        <v>950</v>
      </c>
      <c r="BE40" s="4">
        <v>495</v>
      </c>
      <c r="BF40" s="4">
        <v>375</v>
      </c>
      <c r="BG40" s="4">
        <v>1505</v>
      </c>
      <c r="BH40" s="4"/>
      <c r="BI40" t="s">
        <v>309</v>
      </c>
    </row>
    <row r="41" spans="1:61">
      <c r="A41" s="3" t="s">
        <v>87</v>
      </c>
      <c r="B41" s="4">
        <v>65</v>
      </c>
      <c r="C41" s="4">
        <v>25</v>
      </c>
      <c r="D41" s="4">
        <v>105</v>
      </c>
      <c r="E41" s="4">
        <v>640</v>
      </c>
      <c r="F41" s="4">
        <v>95</v>
      </c>
      <c r="G41" s="4">
        <v>100</v>
      </c>
      <c r="H41" s="4">
        <v>95</v>
      </c>
      <c r="I41" s="4">
        <v>65</v>
      </c>
      <c r="J41" s="4">
        <v>85</v>
      </c>
      <c r="K41" s="4">
        <v>100</v>
      </c>
      <c r="L41" s="4">
        <v>75</v>
      </c>
      <c r="M41" s="4">
        <v>85</v>
      </c>
      <c r="N41" s="4">
        <v>200</v>
      </c>
      <c r="O41" s="4">
        <v>270</v>
      </c>
      <c r="P41" s="4">
        <v>215</v>
      </c>
      <c r="Q41" s="4">
        <v>55</v>
      </c>
      <c r="R41" s="4">
        <v>40</v>
      </c>
      <c r="S41" s="4">
        <v>60</v>
      </c>
      <c r="T41" s="4">
        <v>840</v>
      </c>
      <c r="U41" s="4">
        <v>180</v>
      </c>
      <c r="V41" s="4">
        <v>45</v>
      </c>
      <c r="W41" s="4">
        <v>100</v>
      </c>
      <c r="X41" s="4">
        <v>115</v>
      </c>
      <c r="Y41" s="4">
        <v>60</v>
      </c>
      <c r="Z41" s="4">
        <v>45</v>
      </c>
      <c r="AA41" s="4">
        <v>45</v>
      </c>
      <c r="AB41" s="4">
        <v>25</v>
      </c>
      <c r="AC41" s="4">
        <v>35</v>
      </c>
      <c r="AD41" s="4">
        <v>155</v>
      </c>
      <c r="AE41" s="4">
        <v>195</v>
      </c>
      <c r="AF41" s="4">
        <v>65</v>
      </c>
      <c r="AG41" s="4">
        <v>60</v>
      </c>
      <c r="AH41" s="4">
        <v>70</v>
      </c>
      <c r="AI41" s="4">
        <v>940</v>
      </c>
      <c r="AJ41" s="4">
        <v>205</v>
      </c>
      <c r="AK41" s="4">
        <v>160</v>
      </c>
      <c r="AL41" s="4">
        <v>40</v>
      </c>
      <c r="AM41" s="4">
        <v>60</v>
      </c>
      <c r="AN41" s="4">
        <v>45</v>
      </c>
      <c r="AO41" s="4">
        <v>45</v>
      </c>
      <c r="AP41" s="4">
        <v>65</v>
      </c>
      <c r="AQ41" s="4">
        <v>80</v>
      </c>
      <c r="AR41" s="4">
        <v>65</v>
      </c>
      <c r="AS41" s="4">
        <v>65</v>
      </c>
      <c r="AT41" s="4"/>
      <c r="AU41" s="4"/>
      <c r="AV41" s="4"/>
      <c r="AW41" s="4">
        <v>85</v>
      </c>
      <c r="AX41" s="4">
        <v>80</v>
      </c>
      <c r="AY41" s="4">
        <v>65</v>
      </c>
      <c r="AZ41" s="4">
        <v>210</v>
      </c>
      <c r="BA41" s="4">
        <v>55</v>
      </c>
      <c r="BB41" s="4">
        <v>50</v>
      </c>
      <c r="BC41" s="4">
        <v>20</v>
      </c>
      <c r="BD41" s="4">
        <v>240</v>
      </c>
      <c r="BE41" s="4">
        <v>40</v>
      </c>
      <c r="BF41" s="4">
        <v>50</v>
      </c>
      <c r="BG41" s="4">
        <v>125</v>
      </c>
      <c r="BH41" s="4"/>
      <c r="BI41" t="s">
        <v>307</v>
      </c>
    </row>
    <row r="42" spans="1:61">
      <c r="A42" s="3" t="s">
        <v>88</v>
      </c>
      <c r="B42" s="4">
        <v>15</v>
      </c>
      <c r="C42" s="4">
        <v>20</v>
      </c>
      <c r="D42" s="4">
        <v>50</v>
      </c>
      <c r="E42" s="4">
        <v>375</v>
      </c>
      <c r="F42" s="4">
        <v>55</v>
      </c>
      <c r="G42" s="4">
        <v>60</v>
      </c>
      <c r="H42" s="4">
        <v>45</v>
      </c>
      <c r="I42" s="4">
        <v>30</v>
      </c>
      <c r="J42" s="4">
        <v>65</v>
      </c>
      <c r="K42" s="4">
        <v>85</v>
      </c>
      <c r="L42" s="4">
        <v>60</v>
      </c>
      <c r="M42" s="4">
        <v>50</v>
      </c>
      <c r="N42" s="4">
        <v>190</v>
      </c>
      <c r="O42" s="4">
        <v>275</v>
      </c>
      <c r="P42" s="4">
        <v>230</v>
      </c>
      <c r="Q42" s="4">
        <v>60</v>
      </c>
      <c r="R42" s="4">
        <v>70</v>
      </c>
      <c r="S42" s="4">
        <v>105</v>
      </c>
      <c r="T42" s="4">
        <v>1085</v>
      </c>
      <c r="U42" s="4">
        <v>200</v>
      </c>
      <c r="V42" s="4">
        <v>50</v>
      </c>
      <c r="W42" s="4">
        <v>145</v>
      </c>
      <c r="X42" s="4">
        <v>155</v>
      </c>
      <c r="Y42" s="4">
        <v>100</v>
      </c>
      <c r="Z42" s="4">
        <v>135</v>
      </c>
      <c r="AA42" s="4">
        <v>100</v>
      </c>
      <c r="AB42" s="4">
        <v>80</v>
      </c>
      <c r="AC42" s="4">
        <v>70</v>
      </c>
      <c r="AD42" s="4">
        <v>510</v>
      </c>
      <c r="AE42" s="4">
        <v>540</v>
      </c>
      <c r="AF42" s="4">
        <v>235</v>
      </c>
      <c r="AG42" s="4">
        <v>265</v>
      </c>
      <c r="AH42" s="4">
        <v>2375</v>
      </c>
      <c r="AI42" s="4">
        <v>10640</v>
      </c>
      <c r="AJ42" s="4">
        <v>3490</v>
      </c>
      <c r="AK42" s="4">
        <v>370</v>
      </c>
      <c r="AL42" s="4">
        <v>100</v>
      </c>
      <c r="AM42" s="4">
        <v>175</v>
      </c>
      <c r="AN42" s="4">
        <v>80</v>
      </c>
      <c r="AO42" s="4">
        <v>115</v>
      </c>
      <c r="AP42" s="4">
        <v>120</v>
      </c>
      <c r="AQ42" s="4">
        <v>195</v>
      </c>
      <c r="AR42" s="4">
        <v>240</v>
      </c>
      <c r="AS42" s="4">
        <v>250</v>
      </c>
      <c r="AT42" s="4"/>
      <c r="AU42" s="4"/>
      <c r="AV42" s="4"/>
      <c r="AW42" s="4">
        <v>40</v>
      </c>
      <c r="AX42" s="4">
        <v>30</v>
      </c>
      <c r="AY42" s="4">
        <v>55</v>
      </c>
      <c r="AZ42" s="4">
        <v>200</v>
      </c>
      <c r="BA42" s="4">
        <v>60</v>
      </c>
      <c r="BB42" s="4">
        <v>100</v>
      </c>
      <c r="BC42" s="4">
        <v>145</v>
      </c>
      <c r="BD42" s="4">
        <v>875</v>
      </c>
      <c r="BE42" s="4">
        <v>165</v>
      </c>
      <c r="BF42" s="4">
        <v>130</v>
      </c>
      <c r="BG42" s="4">
        <v>580</v>
      </c>
      <c r="BH42" s="4"/>
      <c r="BI42" t="s">
        <v>305</v>
      </c>
    </row>
    <row r="43" spans="1:61">
      <c r="A43" s="3" t="s">
        <v>89</v>
      </c>
      <c r="B43" s="4">
        <v>55</v>
      </c>
      <c r="C43" s="4">
        <v>40</v>
      </c>
      <c r="D43" s="4">
        <v>55</v>
      </c>
      <c r="E43" s="4">
        <v>540</v>
      </c>
      <c r="F43" s="4">
        <v>40</v>
      </c>
      <c r="G43" s="4">
        <v>55</v>
      </c>
      <c r="H43" s="4">
        <v>40</v>
      </c>
      <c r="I43" s="4">
        <v>65</v>
      </c>
      <c r="J43" s="4">
        <v>55</v>
      </c>
      <c r="K43" s="4">
        <v>55</v>
      </c>
      <c r="L43" s="4">
        <v>55</v>
      </c>
      <c r="M43" s="4">
        <v>50</v>
      </c>
      <c r="N43" s="4">
        <v>160</v>
      </c>
      <c r="O43" s="4">
        <v>160</v>
      </c>
      <c r="P43" s="4">
        <v>175</v>
      </c>
      <c r="Q43" s="4">
        <v>65</v>
      </c>
      <c r="R43" s="4">
        <v>75</v>
      </c>
      <c r="S43" s="4">
        <v>70</v>
      </c>
      <c r="T43" s="4">
        <v>840</v>
      </c>
      <c r="U43" s="4">
        <v>205</v>
      </c>
      <c r="V43" s="4">
        <v>50</v>
      </c>
      <c r="W43" s="4">
        <v>90</v>
      </c>
      <c r="X43" s="4">
        <v>125</v>
      </c>
      <c r="Y43" s="4">
        <v>100</v>
      </c>
      <c r="Z43" s="4">
        <v>75</v>
      </c>
      <c r="AA43" s="4">
        <v>65</v>
      </c>
      <c r="AB43" s="4">
        <v>95</v>
      </c>
      <c r="AC43" s="4">
        <v>95</v>
      </c>
      <c r="AD43" s="4">
        <v>305</v>
      </c>
      <c r="AE43" s="4">
        <v>315</v>
      </c>
      <c r="AF43" s="4">
        <v>100</v>
      </c>
      <c r="AG43" s="4">
        <v>115</v>
      </c>
      <c r="AH43" s="4">
        <v>130</v>
      </c>
      <c r="AI43" s="4">
        <v>1340</v>
      </c>
      <c r="AJ43" s="4">
        <v>330</v>
      </c>
      <c r="AK43" s="4">
        <v>275</v>
      </c>
      <c r="AL43" s="4">
        <v>90</v>
      </c>
      <c r="AM43" s="4">
        <v>110</v>
      </c>
      <c r="AN43" s="4">
        <v>100</v>
      </c>
      <c r="AO43" s="4">
        <v>60</v>
      </c>
      <c r="AP43" s="4">
        <v>75</v>
      </c>
      <c r="AQ43" s="4">
        <v>90</v>
      </c>
      <c r="AR43" s="4">
        <v>70</v>
      </c>
      <c r="AS43" s="4">
        <v>105</v>
      </c>
      <c r="AT43" s="4"/>
      <c r="AU43" s="4"/>
      <c r="AV43" s="4"/>
      <c r="AW43" s="4">
        <v>65</v>
      </c>
      <c r="AX43" s="4">
        <v>45</v>
      </c>
      <c r="AY43" s="4">
        <v>50</v>
      </c>
      <c r="AZ43" s="4">
        <v>185</v>
      </c>
      <c r="BA43" s="4">
        <v>30</v>
      </c>
      <c r="BB43" s="4">
        <v>70</v>
      </c>
      <c r="BC43" s="4">
        <v>75</v>
      </c>
      <c r="BD43" s="4">
        <v>315</v>
      </c>
      <c r="BE43" s="4">
        <v>115</v>
      </c>
      <c r="BF43" s="4">
        <v>70</v>
      </c>
      <c r="BG43" s="4">
        <v>205</v>
      </c>
      <c r="BH43" s="4"/>
      <c r="BI43" t="s">
        <v>309</v>
      </c>
    </row>
    <row r="44" spans="1:61">
      <c r="A44" s="3" t="s">
        <v>90</v>
      </c>
      <c r="B44" s="4">
        <v>35</v>
      </c>
      <c r="C44" s="4">
        <v>30</v>
      </c>
      <c r="D44" s="4">
        <v>35</v>
      </c>
      <c r="E44" s="4">
        <v>360</v>
      </c>
      <c r="F44" s="4">
        <v>40</v>
      </c>
      <c r="G44" s="4">
        <v>40</v>
      </c>
      <c r="H44" s="4">
        <v>30</v>
      </c>
      <c r="I44" s="4">
        <v>35</v>
      </c>
      <c r="J44" s="4">
        <v>50</v>
      </c>
      <c r="K44" s="4">
        <v>35</v>
      </c>
      <c r="L44" s="4">
        <v>125</v>
      </c>
      <c r="M44" s="4">
        <v>15</v>
      </c>
      <c r="N44" s="4">
        <v>110</v>
      </c>
      <c r="O44" s="4">
        <v>175</v>
      </c>
      <c r="P44" s="4">
        <v>55</v>
      </c>
      <c r="Q44" s="4">
        <v>120</v>
      </c>
      <c r="R44" s="4">
        <v>15</v>
      </c>
      <c r="S44" s="4">
        <v>20</v>
      </c>
      <c r="T44" s="4">
        <v>445</v>
      </c>
      <c r="U44" s="4">
        <v>60</v>
      </c>
      <c r="V44" s="4">
        <v>20</v>
      </c>
      <c r="W44" s="4">
        <v>20</v>
      </c>
      <c r="X44" s="4">
        <v>30</v>
      </c>
      <c r="Y44" s="4">
        <v>10</v>
      </c>
      <c r="Z44" s="4">
        <v>15</v>
      </c>
      <c r="AA44" s="4">
        <v>15</v>
      </c>
      <c r="AB44" s="4">
        <v>15</v>
      </c>
      <c r="AC44" s="4">
        <v>10</v>
      </c>
      <c r="AD44" s="4">
        <v>100</v>
      </c>
      <c r="AE44" s="4">
        <v>65</v>
      </c>
      <c r="AF44" s="4">
        <v>25</v>
      </c>
      <c r="AG44" s="4">
        <v>15</v>
      </c>
      <c r="AH44" s="4">
        <v>20</v>
      </c>
      <c r="AI44" s="4">
        <v>290</v>
      </c>
      <c r="AJ44" s="4">
        <v>45</v>
      </c>
      <c r="AK44" s="4">
        <v>120</v>
      </c>
      <c r="AL44" s="4">
        <v>10</v>
      </c>
      <c r="AM44" s="4">
        <v>20</v>
      </c>
      <c r="AN44" s="4">
        <v>5</v>
      </c>
      <c r="AO44" s="4">
        <v>5</v>
      </c>
      <c r="AP44" s="4">
        <v>5</v>
      </c>
      <c r="AQ44" s="4">
        <v>20</v>
      </c>
      <c r="AR44" s="4">
        <v>15</v>
      </c>
      <c r="AS44" s="4">
        <v>20</v>
      </c>
      <c r="AT44" s="4"/>
      <c r="AU44" s="4"/>
      <c r="AV44" s="4"/>
      <c r="AW44" s="4">
        <v>25</v>
      </c>
      <c r="AX44" s="4">
        <v>25</v>
      </c>
      <c r="AY44" s="4">
        <v>20</v>
      </c>
      <c r="AZ44" s="4">
        <v>175</v>
      </c>
      <c r="BA44" s="4">
        <v>10</v>
      </c>
      <c r="BB44" s="4">
        <v>25</v>
      </c>
      <c r="BC44" s="4">
        <v>30</v>
      </c>
      <c r="BD44" s="4">
        <v>70</v>
      </c>
      <c r="BE44" s="4">
        <v>20</v>
      </c>
      <c r="BF44" s="4">
        <v>5</v>
      </c>
      <c r="BG44" s="4">
        <v>30</v>
      </c>
      <c r="BH44" s="4"/>
      <c r="BI44" t="s">
        <v>306</v>
      </c>
    </row>
    <row r="45" spans="1:61">
      <c r="A45" s="3" t="s">
        <v>91</v>
      </c>
      <c r="B45" s="4">
        <v>45</v>
      </c>
      <c r="C45" s="4">
        <v>95</v>
      </c>
      <c r="D45" s="4">
        <v>90</v>
      </c>
      <c r="E45" s="4">
        <v>935</v>
      </c>
      <c r="F45" s="4">
        <v>100</v>
      </c>
      <c r="G45" s="4">
        <v>165</v>
      </c>
      <c r="H45" s="4">
        <v>70</v>
      </c>
      <c r="I45" s="4">
        <v>65</v>
      </c>
      <c r="J45" s="4">
        <v>230</v>
      </c>
      <c r="K45" s="4">
        <v>65</v>
      </c>
      <c r="L45" s="4">
        <v>75</v>
      </c>
      <c r="M45" s="4">
        <v>55</v>
      </c>
      <c r="N45" s="4">
        <v>375</v>
      </c>
      <c r="O45" s="4">
        <v>360</v>
      </c>
      <c r="P45" s="4">
        <v>175</v>
      </c>
      <c r="Q45" s="4">
        <v>45</v>
      </c>
      <c r="R45" s="4">
        <v>115</v>
      </c>
      <c r="S45" s="4">
        <v>90</v>
      </c>
      <c r="T45" s="4">
        <v>1180</v>
      </c>
      <c r="U45" s="4">
        <v>170</v>
      </c>
      <c r="V45" s="4">
        <v>70</v>
      </c>
      <c r="W45" s="4">
        <v>80</v>
      </c>
      <c r="X45" s="4">
        <v>80</v>
      </c>
      <c r="Y45" s="4">
        <v>55</v>
      </c>
      <c r="Z45" s="4">
        <v>85</v>
      </c>
      <c r="AA45" s="4">
        <v>90</v>
      </c>
      <c r="AB45" s="4">
        <v>60</v>
      </c>
      <c r="AC45" s="4">
        <v>75</v>
      </c>
      <c r="AD45" s="4">
        <v>405</v>
      </c>
      <c r="AE45" s="4">
        <v>225</v>
      </c>
      <c r="AF45" s="4">
        <v>115</v>
      </c>
      <c r="AG45" s="4">
        <v>350</v>
      </c>
      <c r="AH45" s="4">
        <v>95</v>
      </c>
      <c r="AI45" s="4">
        <v>1510</v>
      </c>
      <c r="AJ45" s="4">
        <v>800</v>
      </c>
      <c r="AK45" s="4">
        <v>980</v>
      </c>
      <c r="AL45" s="4">
        <v>205</v>
      </c>
      <c r="AM45" s="4">
        <v>335</v>
      </c>
      <c r="AN45" s="4">
        <v>235</v>
      </c>
      <c r="AO45" s="4">
        <v>710</v>
      </c>
      <c r="AP45" s="4">
        <v>100</v>
      </c>
      <c r="AQ45" s="4">
        <v>130</v>
      </c>
      <c r="AR45" s="4">
        <v>90</v>
      </c>
      <c r="AS45" s="4">
        <v>170</v>
      </c>
      <c r="AT45" s="4"/>
      <c r="AU45" s="4"/>
      <c r="AV45" s="4"/>
      <c r="AW45" s="4">
        <v>50</v>
      </c>
      <c r="AX45" s="4">
        <v>40</v>
      </c>
      <c r="AY45" s="4">
        <v>50</v>
      </c>
      <c r="AZ45" s="4">
        <v>175</v>
      </c>
      <c r="BA45" s="4">
        <v>35</v>
      </c>
      <c r="BB45" s="4">
        <v>80</v>
      </c>
      <c r="BC45" s="4">
        <v>245</v>
      </c>
      <c r="BD45" s="4">
        <v>515</v>
      </c>
      <c r="BE45" s="4">
        <v>1645</v>
      </c>
      <c r="BF45" s="4">
        <v>635</v>
      </c>
      <c r="BG45" s="4">
        <v>295</v>
      </c>
      <c r="BH45" s="4"/>
      <c r="BI45" t="s">
        <v>305</v>
      </c>
    </row>
    <row r="46" spans="1:61">
      <c r="A46" s="3" t="s">
        <v>92</v>
      </c>
      <c r="B46" s="4">
        <v>25</v>
      </c>
      <c r="C46" s="4">
        <v>55</v>
      </c>
      <c r="D46" s="4">
        <v>80</v>
      </c>
      <c r="E46" s="4">
        <v>590</v>
      </c>
      <c r="F46" s="4">
        <v>55</v>
      </c>
      <c r="G46" s="4">
        <v>95</v>
      </c>
      <c r="H46" s="4">
        <v>110</v>
      </c>
      <c r="I46" s="4">
        <v>65</v>
      </c>
      <c r="J46" s="4">
        <v>65</v>
      </c>
      <c r="K46" s="4">
        <v>80</v>
      </c>
      <c r="L46" s="4">
        <v>45</v>
      </c>
      <c r="M46" s="4">
        <v>55</v>
      </c>
      <c r="N46" s="4">
        <v>160</v>
      </c>
      <c r="O46" s="4">
        <v>225</v>
      </c>
      <c r="P46" s="4">
        <v>290</v>
      </c>
      <c r="Q46" s="4">
        <v>55</v>
      </c>
      <c r="R46" s="4">
        <v>40</v>
      </c>
      <c r="S46" s="4">
        <v>110</v>
      </c>
      <c r="T46" s="4">
        <v>810</v>
      </c>
      <c r="U46" s="4">
        <v>125</v>
      </c>
      <c r="V46" s="4">
        <v>20</v>
      </c>
      <c r="W46" s="4">
        <v>30</v>
      </c>
      <c r="X46" s="4">
        <v>45</v>
      </c>
      <c r="Y46" s="4">
        <v>20</v>
      </c>
      <c r="Z46" s="4">
        <v>65</v>
      </c>
      <c r="AA46" s="4">
        <v>25</v>
      </c>
      <c r="AB46" s="4">
        <v>30</v>
      </c>
      <c r="AC46" s="4">
        <v>35</v>
      </c>
      <c r="AD46" s="4">
        <v>155</v>
      </c>
      <c r="AE46" s="4">
        <v>245</v>
      </c>
      <c r="AF46" s="4">
        <v>35</v>
      </c>
      <c r="AG46" s="4">
        <v>40</v>
      </c>
      <c r="AH46" s="4">
        <v>70</v>
      </c>
      <c r="AI46" s="4">
        <v>605</v>
      </c>
      <c r="AJ46" s="4">
        <v>115</v>
      </c>
      <c r="AK46" s="4">
        <v>115</v>
      </c>
      <c r="AL46" s="4">
        <v>75</v>
      </c>
      <c r="AM46" s="4">
        <v>35</v>
      </c>
      <c r="AN46" s="4">
        <v>50</v>
      </c>
      <c r="AO46" s="4">
        <v>20</v>
      </c>
      <c r="AP46" s="4">
        <v>30</v>
      </c>
      <c r="AQ46" s="4">
        <v>25</v>
      </c>
      <c r="AR46" s="4">
        <v>50</v>
      </c>
      <c r="AS46" s="4">
        <v>60</v>
      </c>
      <c r="AT46" s="4"/>
      <c r="AU46" s="4"/>
      <c r="AV46" s="4"/>
      <c r="AW46" s="4">
        <v>50</v>
      </c>
      <c r="AX46" s="4">
        <v>40</v>
      </c>
      <c r="AY46" s="4">
        <v>65</v>
      </c>
      <c r="AZ46" s="4">
        <v>175</v>
      </c>
      <c r="BA46" s="4">
        <v>15</v>
      </c>
      <c r="BB46" s="4">
        <v>15</v>
      </c>
      <c r="BC46" s="4">
        <v>35</v>
      </c>
      <c r="BD46" s="4">
        <v>115</v>
      </c>
      <c r="BE46" s="4">
        <v>30</v>
      </c>
      <c r="BF46" s="4">
        <v>50</v>
      </c>
      <c r="BG46" s="4">
        <v>100</v>
      </c>
      <c r="BH46" s="4"/>
      <c r="BI46" t="s">
        <v>306</v>
      </c>
    </row>
    <row r="47" spans="1:61">
      <c r="A47" s="3" t="s">
        <v>93</v>
      </c>
      <c r="B47" s="4">
        <v>30</v>
      </c>
      <c r="C47" s="4">
        <v>25</v>
      </c>
      <c r="D47" s="4">
        <v>65</v>
      </c>
      <c r="E47" s="4">
        <v>440</v>
      </c>
      <c r="F47" s="4">
        <v>50</v>
      </c>
      <c r="G47" s="4">
        <v>65</v>
      </c>
      <c r="H47" s="4">
        <v>45</v>
      </c>
      <c r="I47" s="4">
        <v>40</v>
      </c>
      <c r="J47" s="4">
        <v>60</v>
      </c>
      <c r="K47" s="4">
        <v>65</v>
      </c>
      <c r="L47" s="4">
        <v>55</v>
      </c>
      <c r="M47" s="4">
        <v>60</v>
      </c>
      <c r="N47" s="4">
        <v>160</v>
      </c>
      <c r="O47" s="4">
        <v>205</v>
      </c>
      <c r="P47" s="4">
        <v>205</v>
      </c>
      <c r="Q47" s="4">
        <v>35</v>
      </c>
      <c r="R47" s="4">
        <v>55</v>
      </c>
      <c r="S47" s="4">
        <v>75</v>
      </c>
      <c r="T47" s="4">
        <v>830</v>
      </c>
      <c r="U47" s="4">
        <v>160</v>
      </c>
      <c r="V47" s="4">
        <v>25</v>
      </c>
      <c r="W47" s="4">
        <v>85</v>
      </c>
      <c r="X47" s="4">
        <v>110</v>
      </c>
      <c r="Y47" s="4">
        <v>55</v>
      </c>
      <c r="Z47" s="4">
        <v>80</v>
      </c>
      <c r="AA47" s="4">
        <v>50</v>
      </c>
      <c r="AB47" s="4">
        <v>75</v>
      </c>
      <c r="AC47" s="4">
        <v>70</v>
      </c>
      <c r="AD47" s="4">
        <v>370</v>
      </c>
      <c r="AE47" s="4">
        <v>415</v>
      </c>
      <c r="AF47" s="4">
        <v>170</v>
      </c>
      <c r="AG47" s="4">
        <v>120</v>
      </c>
      <c r="AH47" s="4">
        <v>145</v>
      </c>
      <c r="AI47" s="4">
        <v>1635</v>
      </c>
      <c r="AJ47" s="4">
        <v>490</v>
      </c>
      <c r="AK47" s="4">
        <v>365</v>
      </c>
      <c r="AL47" s="4">
        <v>85</v>
      </c>
      <c r="AM47" s="4">
        <v>105</v>
      </c>
      <c r="AN47" s="4">
        <v>95</v>
      </c>
      <c r="AO47" s="4">
        <v>85</v>
      </c>
      <c r="AP47" s="4">
        <v>115</v>
      </c>
      <c r="AQ47" s="4">
        <v>165</v>
      </c>
      <c r="AR47" s="4">
        <v>180</v>
      </c>
      <c r="AS47" s="4">
        <v>145</v>
      </c>
      <c r="AT47" s="4"/>
      <c r="AU47" s="4"/>
      <c r="AV47" s="4"/>
      <c r="AW47" s="4">
        <v>60</v>
      </c>
      <c r="AX47" s="4">
        <v>35</v>
      </c>
      <c r="AY47" s="4">
        <v>40</v>
      </c>
      <c r="AZ47" s="4">
        <v>170</v>
      </c>
      <c r="BA47" s="4">
        <v>65</v>
      </c>
      <c r="BB47" s="4">
        <v>85</v>
      </c>
      <c r="BC47" s="4">
        <v>95</v>
      </c>
      <c r="BD47" s="4">
        <v>380</v>
      </c>
      <c r="BE47" s="4">
        <v>150</v>
      </c>
      <c r="BF47" s="4">
        <v>120</v>
      </c>
      <c r="BG47" s="4">
        <v>350</v>
      </c>
      <c r="BH47" s="4"/>
      <c r="BI47" t="s">
        <v>309</v>
      </c>
    </row>
    <row r="48" spans="1:61">
      <c r="A48" s="3" t="s">
        <v>94</v>
      </c>
      <c r="B48" s="4">
        <v>50</v>
      </c>
      <c r="C48" s="4">
        <v>65</v>
      </c>
      <c r="D48" s="4">
        <v>60</v>
      </c>
      <c r="E48" s="4">
        <v>730</v>
      </c>
      <c r="F48" s="4">
        <v>150</v>
      </c>
      <c r="G48" s="4">
        <v>90</v>
      </c>
      <c r="H48" s="4">
        <v>60</v>
      </c>
      <c r="I48" s="4">
        <v>55</v>
      </c>
      <c r="J48" s="4">
        <v>215</v>
      </c>
      <c r="K48" s="4">
        <v>115</v>
      </c>
      <c r="L48" s="4">
        <v>70</v>
      </c>
      <c r="M48" s="4">
        <v>85</v>
      </c>
      <c r="N48" s="4">
        <v>455</v>
      </c>
      <c r="O48" s="4">
        <v>300</v>
      </c>
      <c r="P48" s="4">
        <v>180</v>
      </c>
      <c r="Q48" s="4">
        <v>55</v>
      </c>
      <c r="R48" s="4">
        <v>60</v>
      </c>
      <c r="S48" s="4">
        <v>60</v>
      </c>
      <c r="T48" s="4">
        <v>730</v>
      </c>
      <c r="U48" s="4">
        <v>145</v>
      </c>
      <c r="V48" s="4">
        <v>55</v>
      </c>
      <c r="W48" s="4">
        <v>65</v>
      </c>
      <c r="X48" s="4">
        <v>75</v>
      </c>
      <c r="Y48" s="4">
        <v>75</v>
      </c>
      <c r="Z48" s="4">
        <v>50</v>
      </c>
      <c r="AA48" s="4">
        <v>45</v>
      </c>
      <c r="AB48" s="4">
        <v>35</v>
      </c>
      <c r="AC48" s="4">
        <v>70</v>
      </c>
      <c r="AD48" s="4">
        <v>195</v>
      </c>
      <c r="AE48" s="4">
        <v>130</v>
      </c>
      <c r="AF48" s="4">
        <v>60</v>
      </c>
      <c r="AG48" s="4">
        <v>310</v>
      </c>
      <c r="AH48" s="4">
        <v>45</v>
      </c>
      <c r="AI48" s="4">
        <v>990</v>
      </c>
      <c r="AJ48" s="4">
        <v>155</v>
      </c>
      <c r="AK48" s="4">
        <v>615</v>
      </c>
      <c r="AL48" s="4">
        <v>50</v>
      </c>
      <c r="AM48" s="4">
        <v>40</v>
      </c>
      <c r="AN48" s="4">
        <v>70</v>
      </c>
      <c r="AO48" s="4">
        <v>170</v>
      </c>
      <c r="AP48" s="4">
        <v>65</v>
      </c>
      <c r="AQ48" s="4">
        <v>50</v>
      </c>
      <c r="AR48" s="4">
        <v>95</v>
      </c>
      <c r="AS48" s="4">
        <v>95</v>
      </c>
      <c r="AT48" s="4"/>
      <c r="AU48" s="4"/>
      <c r="AV48" s="4"/>
      <c r="AW48" s="4">
        <v>45</v>
      </c>
      <c r="AX48" s="4">
        <v>65</v>
      </c>
      <c r="AY48" s="4">
        <v>100</v>
      </c>
      <c r="AZ48" s="4">
        <v>165</v>
      </c>
      <c r="BA48" s="4">
        <v>50</v>
      </c>
      <c r="BB48" s="4">
        <v>85</v>
      </c>
      <c r="BC48" s="4">
        <v>220</v>
      </c>
      <c r="BD48" s="4">
        <v>485</v>
      </c>
      <c r="BE48" s="4">
        <v>110</v>
      </c>
      <c r="BF48" s="4">
        <v>80</v>
      </c>
      <c r="BG48" s="4">
        <v>235</v>
      </c>
      <c r="BH48" s="4"/>
      <c r="BI48" t="s">
        <v>305</v>
      </c>
    </row>
    <row r="49" spans="1:61">
      <c r="A49" s="3" t="s">
        <v>95</v>
      </c>
      <c r="B49" s="4">
        <v>20</v>
      </c>
      <c r="C49" s="4">
        <v>15</v>
      </c>
      <c r="D49" s="4">
        <v>45</v>
      </c>
      <c r="E49" s="4">
        <v>350</v>
      </c>
      <c r="F49" s="4">
        <v>40</v>
      </c>
      <c r="G49" s="4">
        <v>65</v>
      </c>
      <c r="H49" s="4">
        <v>35</v>
      </c>
      <c r="I49" s="4">
        <v>45</v>
      </c>
      <c r="J49" s="4">
        <v>65</v>
      </c>
      <c r="K49" s="4">
        <v>70</v>
      </c>
      <c r="L49" s="4">
        <v>35</v>
      </c>
      <c r="M49" s="4">
        <v>50</v>
      </c>
      <c r="N49" s="4">
        <v>145</v>
      </c>
      <c r="O49" s="4">
        <v>200</v>
      </c>
      <c r="P49" s="4">
        <v>150</v>
      </c>
      <c r="Q49" s="4">
        <v>50</v>
      </c>
      <c r="R49" s="4">
        <v>80</v>
      </c>
      <c r="S49" s="4">
        <v>100</v>
      </c>
      <c r="T49" s="4">
        <v>795</v>
      </c>
      <c r="U49" s="4">
        <v>170</v>
      </c>
      <c r="V49" s="4">
        <v>50</v>
      </c>
      <c r="W49" s="4">
        <v>170</v>
      </c>
      <c r="X49" s="4">
        <v>185</v>
      </c>
      <c r="Y49" s="4">
        <v>90</v>
      </c>
      <c r="Z49" s="4">
        <v>235</v>
      </c>
      <c r="AA49" s="4">
        <v>75</v>
      </c>
      <c r="AB49" s="4">
        <v>80</v>
      </c>
      <c r="AC49" s="4">
        <v>65</v>
      </c>
      <c r="AD49" s="4">
        <v>420</v>
      </c>
      <c r="AE49" s="4">
        <v>525</v>
      </c>
      <c r="AF49" s="4">
        <v>225</v>
      </c>
      <c r="AG49" s="4">
        <v>320</v>
      </c>
      <c r="AH49" s="4">
        <v>310</v>
      </c>
      <c r="AI49" s="4">
        <v>3330</v>
      </c>
      <c r="AJ49" s="4">
        <v>945</v>
      </c>
      <c r="AK49" s="4">
        <v>1255</v>
      </c>
      <c r="AL49" s="4">
        <v>345</v>
      </c>
      <c r="AM49" s="4">
        <v>325</v>
      </c>
      <c r="AN49" s="4">
        <v>285</v>
      </c>
      <c r="AO49" s="4">
        <v>280</v>
      </c>
      <c r="AP49" s="4">
        <v>320</v>
      </c>
      <c r="AQ49" s="4">
        <v>525</v>
      </c>
      <c r="AR49" s="4">
        <v>630</v>
      </c>
      <c r="AS49" s="4">
        <v>445</v>
      </c>
      <c r="AT49" s="4"/>
      <c r="AU49" s="4"/>
      <c r="AV49" s="4"/>
      <c r="AW49" s="4">
        <v>30</v>
      </c>
      <c r="AX49" s="4">
        <v>45</v>
      </c>
      <c r="AY49" s="4">
        <v>45</v>
      </c>
      <c r="AZ49" s="4">
        <v>160</v>
      </c>
      <c r="BA49" s="4">
        <v>40</v>
      </c>
      <c r="BB49" s="4">
        <v>110</v>
      </c>
      <c r="BC49" s="4">
        <v>105</v>
      </c>
      <c r="BD49" s="4">
        <v>915</v>
      </c>
      <c r="BE49" s="4">
        <v>495</v>
      </c>
      <c r="BF49" s="4">
        <v>250</v>
      </c>
      <c r="BG49" s="4">
        <v>1040</v>
      </c>
      <c r="BH49" s="4"/>
      <c r="BI49" t="s">
        <v>309</v>
      </c>
    </row>
    <row r="50" spans="1:61">
      <c r="A50" s="3" t="s">
        <v>96</v>
      </c>
      <c r="B50" s="4">
        <v>75</v>
      </c>
      <c r="C50" s="4">
        <v>45</v>
      </c>
      <c r="D50" s="4">
        <v>35</v>
      </c>
      <c r="E50" s="4">
        <v>515</v>
      </c>
      <c r="F50" s="4">
        <v>75</v>
      </c>
      <c r="G50" s="4">
        <v>70</v>
      </c>
      <c r="H50" s="4">
        <v>20</v>
      </c>
      <c r="I50" s="4">
        <v>45</v>
      </c>
      <c r="J50" s="4">
        <v>50</v>
      </c>
      <c r="K50" s="4">
        <v>45</v>
      </c>
      <c r="L50" s="4">
        <v>30</v>
      </c>
      <c r="M50" s="4">
        <v>35</v>
      </c>
      <c r="N50" s="4">
        <v>205</v>
      </c>
      <c r="O50" s="4">
        <v>205</v>
      </c>
      <c r="P50" s="4">
        <v>85</v>
      </c>
      <c r="Q50" s="4">
        <v>50</v>
      </c>
      <c r="R50" s="4">
        <v>70</v>
      </c>
      <c r="S50" s="4">
        <v>45</v>
      </c>
      <c r="T50" s="4">
        <v>630</v>
      </c>
      <c r="U50" s="4">
        <v>120</v>
      </c>
      <c r="V50" s="4">
        <v>35</v>
      </c>
      <c r="W50" s="4">
        <v>35</v>
      </c>
      <c r="X50" s="4">
        <v>60</v>
      </c>
      <c r="Y50" s="4">
        <v>70</v>
      </c>
      <c r="Z50" s="4">
        <v>45</v>
      </c>
      <c r="AA50" s="4">
        <v>25</v>
      </c>
      <c r="AB50" s="4">
        <v>45</v>
      </c>
      <c r="AC50" s="4">
        <v>55</v>
      </c>
      <c r="AD50" s="4">
        <v>155</v>
      </c>
      <c r="AE50" s="4">
        <v>85</v>
      </c>
      <c r="AF50" s="4">
        <v>65</v>
      </c>
      <c r="AG50" s="4">
        <v>50</v>
      </c>
      <c r="AH50" s="4">
        <v>40</v>
      </c>
      <c r="AI50" s="4">
        <v>635</v>
      </c>
      <c r="AJ50" s="4">
        <v>140</v>
      </c>
      <c r="AK50" s="4">
        <v>195</v>
      </c>
      <c r="AL50" s="4">
        <v>35</v>
      </c>
      <c r="AM50" s="4">
        <v>35</v>
      </c>
      <c r="AN50" s="4">
        <v>75</v>
      </c>
      <c r="AO50" s="4">
        <v>70</v>
      </c>
      <c r="AP50" s="4">
        <v>20</v>
      </c>
      <c r="AQ50" s="4">
        <v>40</v>
      </c>
      <c r="AR50" s="4">
        <v>60</v>
      </c>
      <c r="AS50" s="4">
        <v>95</v>
      </c>
      <c r="AT50" s="4"/>
      <c r="AU50" s="4"/>
      <c r="AV50" s="4"/>
      <c r="AW50" s="4">
        <v>55</v>
      </c>
      <c r="AX50" s="4">
        <v>50</v>
      </c>
      <c r="AY50" s="4">
        <v>65</v>
      </c>
      <c r="AZ50" s="4">
        <v>155</v>
      </c>
      <c r="BA50" s="4">
        <v>25</v>
      </c>
      <c r="BB50" s="4">
        <v>45</v>
      </c>
      <c r="BC50" s="4">
        <v>45</v>
      </c>
      <c r="BD50" s="4">
        <v>195</v>
      </c>
      <c r="BE50" s="4">
        <v>70</v>
      </c>
      <c r="BF50" s="4">
        <v>75</v>
      </c>
      <c r="BG50" s="4">
        <v>175</v>
      </c>
      <c r="BH50" s="4"/>
      <c r="BI50" t="s">
        <v>306</v>
      </c>
    </row>
    <row r="51" spans="1:61">
      <c r="A51" s="3" t="s">
        <v>97</v>
      </c>
      <c r="B51" s="4">
        <v>35</v>
      </c>
      <c r="C51" s="4">
        <v>30</v>
      </c>
      <c r="D51" s="4">
        <v>80</v>
      </c>
      <c r="E51" s="4">
        <v>530</v>
      </c>
      <c r="F51" s="4">
        <v>75</v>
      </c>
      <c r="G51" s="4">
        <v>75</v>
      </c>
      <c r="H51" s="4">
        <v>65</v>
      </c>
      <c r="I51" s="4">
        <v>25</v>
      </c>
      <c r="J51" s="4">
        <v>95</v>
      </c>
      <c r="K51" s="4">
        <v>90</v>
      </c>
      <c r="L51" s="4">
        <v>50</v>
      </c>
      <c r="M51" s="4">
        <v>60</v>
      </c>
      <c r="N51" s="4">
        <v>225</v>
      </c>
      <c r="O51" s="4">
        <v>290</v>
      </c>
      <c r="P51" s="4">
        <v>155</v>
      </c>
      <c r="Q51" s="4">
        <v>40</v>
      </c>
      <c r="R51" s="4">
        <v>95</v>
      </c>
      <c r="S51" s="4">
        <v>130</v>
      </c>
      <c r="T51" s="4">
        <v>1060</v>
      </c>
      <c r="U51" s="4">
        <v>175</v>
      </c>
      <c r="V51" s="4">
        <v>100</v>
      </c>
      <c r="W51" s="4">
        <v>160</v>
      </c>
      <c r="X51" s="4">
        <v>150</v>
      </c>
      <c r="Y51" s="4">
        <v>160</v>
      </c>
      <c r="Z51" s="4">
        <v>600</v>
      </c>
      <c r="AA51" s="4">
        <v>525</v>
      </c>
      <c r="AB51" s="4">
        <v>485</v>
      </c>
      <c r="AC51" s="4">
        <v>675</v>
      </c>
      <c r="AD51" s="4">
        <v>3150</v>
      </c>
      <c r="AE51" s="4">
        <v>2545</v>
      </c>
      <c r="AF51" s="4">
        <v>1040</v>
      </c>
      <c r="AG51" s="4">
        <v>1215</v>
      </c>
      <c r="AH51" s="4">
        <v>1145</v>
      </c>
      <c r="AI51" s="4">
        <v>12150</v>
      </c>
      <c r="AJ51" s="4">
        <v>1975</v>
      </c>
      <c r="AK51" s="4">
        <v>3075</v>
      </c>
      <c r="AL51" s="4">
        <v>710</v>
      </c>
      <c r="AM51" s="4">
        <v>560</v>
      </c>
      <c r="AN51" s="4">
        <v>570</v>
      </c>
      <c r="AO51" s="4">
        <v>495</v>
      </c>
      <c r="AP51" s="4">
        <v>670</v>
      </c>
      <c r="AQ51" s="4">
        <v>540</v>
      </c>
      <c r="AR51" s="4">
        <v>1185</v>
      </c>
      <c r="AS51" s="4">
        <v>1020</v>
      </c>
      <c r="AT51" s="4"/>
      <c r="AU51" s="4"/>
      <c r="AV51" s="4"/>
      <c r="AW51" s="4">
        <v>30</v>
      </c>
      <c r="AX51" s="4">
        <v>60</v>
      </c>
      <c r="AY51" s="4">
        <v>40</v>
      </c>
      <c r="AZ51" s="4">
        <v>140</v>
      </c>
      <c r="BA51" s="4">
        <v>15</v>
      </c>
      <c r="BB51" s="4">
        <v>165</v>
      </c>
      <c r="BC51" s="4">
        <v>905</v>
      </c>
      <c r="BD51" s="4">
        <v>3335</v>
      </c>
      <c r="BE51" s="4">
        <v>1060</v>
      </c>
      <c r="BF51" s="4">
        <v>505</v>
      </c>
      <c r="BG51" s="4">
        <v>1855</v>
      </c>
      <c r="BH51" s="4"/>
      <c r="BI51" t="s">
        <v>305</v>
      </c>
    </row>
    <row r="52" spans="1:61">
      <c r="A52" s="3" t="s">
        <v>98</v>
      </c>
      <c r="B52" s="4">
        <v>25</v>
      </c>
      <c r="C52" s="4">
        <v>20</v>
      </c>
      <c r="D52" s="4">
        <v>15</v>
      </c>
      <c r="E52" s="4">
        <v>210</v>
      </c>
      <c r="F52" s="4">
        <v>30</v>
      </c>
      <c r="G52" s="4">
        <v>35</v>
      </c>
      <c r="H52" s="4">
        <v>35</v>
      </c>
      <c r="I52" s="4">
        <v>20</v>
      </c>
      <c r="J52" s="4">
        <v>25</v>
      </c>
      <c r="K52" s="4">
        <v>25</v>
      </c>
      <c r="L52" s="4">
        <v>15</v>
      </c>
      <c r="M52" s="4">
        <v>40</v>
      </c>
      <c r="N52" s="4">
        <v>80</v>
      </c>
      <c r="O52" s="4">
        <v>100</v>
      </c>
      <c r="P52" s="4">
        <v>100</v>
      </c>
      <c r="Q52" s="4">
        <v>50</v>
      </c>
      <c r="R52" s="4">
        <v>35</v>
      </c>
      <c r="S52" s="4">
        <v>40</v>
      </c>
      <c r="T52" s="4">
        <v>555</v>
      </c>
      <c r="U52" s="4">
        <v>135</v>
      </c>
      <c r="V52" s="4">
        <v>25</v>
      </c>
      <c r="W52" s="4">
        <v>80</v>
      </c>
      <c r="X52" s="4">
        <v>120</v>
      </c>
      <c r="Y52" s="4">
        <v>25</v>
      </c>
      <c r="Z52" s="4">
        <v>40</v>
      </c>
      <c r="AA52" s="4">
        <v>80</v>
      </c>
      <c r="AB52" s="4">
        <v>55</v>
      </c>
      <c r="AC52" s="4">
        <v>90</v>
      </c>
      <c r="AD52" s="4">
        <v>585</v>
      </c>
      <c r="AE52" s="4">
        <v>725</v>
      </c>
      <c r="AF52" s="4">
        <v>305</v>
      </c>
      <c r="AG52" s="4">
        <v>500</v>
      </c>
      <c r="AH52" s="4">
        <v>800</v>
      </c>
      <c r="AI52" s="4">
        <v>5175</v>
      </c>
      <c r="AJ52" s="4">
        <v>1665</v>
      </c>
      <c r="AK52" s="4">
        <v>1685</v>
      </c>
      <c r="AL52" s="4">
        <v>560</v>
      </c>
      <c r="AM52" s="4">
        <v>795</v>
      </c>
      <c r="AN52" s="4">
        <v>525</v>
      </c>
      <c r="AO52" s="4">
        <v>360</v>
      </c>
      <c r="AP52" s="4">
        <v>995</v>
      </c>
      <c r="AQ52" s="4">
        <v>2795</v>
      </c>
      <c r="AR52" s="4">
        <v>2110</v>
      </c>
      <c r="AS52" s="4">
        <v>610</v>
      </c>
      <c r="AT52" s="4"/>
      <c r="AU52" s="4"/>
      <c r="AV52" s="4"/>
      <c r="AW52" s="4">
        <v>15</v>
      </c>
      <c r="AX52" s="4">
        <v>15</v>
      </c>
      <c r="AY52" s="4">
        <v>35</v>
      </c>
      <c r="AZ52" s="4">
        <v>140</v>
      </c>
      <c r="BA52" s="4">
        <v>45</v>
      </c>
      <c r="BB52" s="4">
        <v>60</v>
      </c>
      <c r="BC52" s="4">
        <v>140</v>
      </c>
      <c r="BD52" s="4">
        <v>1225</v>
      </c>
      <c r="BE52" s="4">
        <v>620</v>
      </c>
      <c r="BF52" s="4">
        <v>735</v>
      </c>
      <c r="BG52" s="4">
        <v>1270</v>
      </c>
      <c r="BH52" s="4"/>
      <c r="BI52" t="s">
        <v>305</v>
      </c>
    </row>
    <row r="53" spans="1:61">
      <c r="A53" s="3" t="s">
        <v>99</v>
      </c>
      <c r="B53" s="4">
        <v>15</v>
      </c>
      <c r="C53" s="4">
        <v>35</v>
      </c>
      <c r="D53" s="4">
        <v>45</v>
      </c>
      <c r="E53" s="4">
        <v>335</v>
      </c>
      <c r="F53" s="4">
        <v>55</v>
      </c>
      <c r="G53" s="4">
        <v>50</v>
      </c>
      <c r="H53" s="4">
        <v>50</v>
      </c>
      <c r="I53" s="4">
        <v>40</v>
      </c>
      <c r="J53" s="4">
        <v>45</v>
      </c>
      <c r="K53" s="4">
        <v>45</v>
      </c>
      <c r="L53" s="4">
        <v>45</v>
      </c>
      <c r="M53" s="4">
        <v>65</v>
      </c>
      <c r="N53" s="4">
        <v>150</v>
      </c>
      <c r="O53" s="4">
        <v>115</v>
      </c>
      <c r="P53" s="4">
        <v>95</v>
      </c>
      <c r="Q53" s="4">
        <v>35</v>
      </c>
      <c r="R53" s="4">
        <v>45</v>
      </c>
      <c r="S53" s="4">
        <v>50</v>
      </c>
      <c r="T53" s="4">
        <v>620</v>
      </c>
      <c r="U53" s="4">
        <v>100</v>
      </c>
      <c r="V53" s="4">
        <v>40</v>
      </c>
      <c r="W53" s="4">
        <v>50</v>
      </c>
      <c r="X53" s="4">
        <v>45</v>
      </c>
      <c r="Y53" s="4">
        <v>20</v>
      </c>
      <c r="Z53" s="4">
        <v>40</v>
      </c>
      <c r="AA53" s="4">
        <v>30</v>
      </c>
      <c r="AB53" s="4">
        <v>30</v>
      </c>
      <c r="AC53" s="4">
        <v>45</v>
      </c>
      <c r="AD53" s="4">
        <v>170</v>
      </c>
      <c r="AE53" s="4">
        <v>135</v>
      </c>
      <c r="AF53" s="4">
        <v>65</v>
      </c>
      <c r="AG53" s="4">
        <v>55</v>
      </c>
      <c r="AH53" s="4">
        <v>50</v>
      </c>
      <c r="AI53" s="4">
        <v>710</v>
      </c>
      <c r="AJ53" s="4">
        <v>150</v>
      </c>
      <c r="AK53" s="4">
        <v>150</v>
      </c>
      <c r="AL53" s="4">
        <v>35</v>
      </c>
      <c r="AM53" s="4">
        <v>30</v>
      </c>
      <c r="AN53" s="4">
        <v>40</v>
      </c>
      <c r="AO53" s="4">
        <v>35</v>
      </c>
      <c r="AP53" s="4">
        <v>20</v>
      </c>
      <c r="AQ53" s="4">
        <v>30</v>
      </c>
      <c r="AR53" s="4">
        <v>55</v>
      </c>
      <c r="AS53" s="4">
        <v>120</v>
      </c>
      <c r="AT53" s="4"/>
      <c r="AU53" s="4"/>
      <c r="AV53" s="4"/>
      <c r="AW53" s="4">
        <v>35</v>
      </c>
      <c r="AX53" s="4">
        <v>45</v>
      </c>
      <c r="AY53" s="4">
        <v>80</v>
      </c>
      <c r="AZ53" s="4">
        <v>130</v>
      </c>
      <c r="BA53" s="4">
        <v>15</v>
      </c>
      <c r="BB53" s="4">
        <v>35</v>
      </c>
      <c r="BC53" s="4">
        <v>55</v>
      </c>
      <c r="BD53" s="4">
        <v>180</v>
      </c>
      <c r="BE53" s="4">
        <v>40</v>
      </c>
      <c r="BF53" s="4">
        <v>20</v>
      </c>
      <c r="BG53" s="4">
        <v>170</v>
      </c>
      <c r="BH53" s="4"/>
      <c r="BI53" t="s">
        <v>306</v>
      </c>
    </row>
    <row r="54" spans="1:61">
      <c r="A54" s="3" t="s">
        <v>100</v>
      </c>
      <c r="B54" s="4">
        <v>50</v>
      </c>
      <c r="C54" s="4">
        <v>50</v>
      </c>
      <c r="D54" s="4">
        <v>65</v>
      </c>
      <c r="E54" s="4">
        <v>590</v>
      </c>
      <c r="F54" s="4">
        <v>70</v>
      </c>
      <c r="G54" s="4">
        <v>65</v>
      </c>
      <c r="H54" s="4">
        <v>30</v>
      </c>
      <c r="I54" s="4">
        <v>40</v>
      </c>
      <c r="J54" s="4">
        <v>50</v>
      </c>
      <c r="K54" s="4">
        <v>50</v>
      </c>
      <c r="L54" s="4">
        <v>75</v>
      </c>
      <c r="M54" s="4">
        <v>60</v>
      </c>
      <c r="N54" s="4">
        <v>170</v>
      </c>
      <c r="O54" s="4">
        <v>130</v>
      </c>
      <c r="P54" s="4">
        <v>105</v>
      </c>
      <c r="Q54" s="4">
        <v>50</v>
      </c>
      <c r="R54" s="4">
        <v>30</v>
      </c>
      <c r="S54" s="4">
        <v>35</v>
      </c>
      <c r="T54" s="4">
        <v>560</v>
      </c>
      <c r="U54" s="4">
        <v>80</v>
      </c>
      <c r="V54" s="4">
        <v>10</v>
      </c>
      <c r="W54" s="4">
        <v>25</v>
      </c>
      <c r="X54" s="4">
        <v>35</v>
      </c>
      <c r="Y54" s="4">
        <v>20</v>
      </c>
      <c r="Z54" s="4">
        <v>15</v>
      </c>
      <c r="AA54" s="4">
        <v>10</v>
      </c>
      <c r="AB54" s="4">
        <v>10</v>
      </c>
      <c r="AC54" s="4">
        <v>20</v>
      </c>
      <c r="AD54" s="4">
        <v>65</v>
      </c>
      <c r="AE54" s="4">
        <v>55</v>
      </c>
      <c r="AF54" s="4">
        <v>25</v>
      </c>
      <c r="AG54" s="4">
        <v>15</v>
      </c>
      <c r="AH54" s="4">
        <v>25</v>
      </c>
      <c r="AI54" s="4">
        <v>265</v>
      </c>
      <c r="AJ54" s="4">
        <v>45</v>
      </c>
      <c r="AK54" s="4">
        <v>65</v>
      </c>
      <c r="AL54" s="4">
        <v>20</v>
      </c>
      <c r="AM54" s="4">
        <v>15</v>
      </c>
      <c r="AN54" s="4">
        <v>5</v>
      </c>
      <c r="AO54" s="4">
        <v>5</v>
      </c>
      <c r="AP54" s="4">
        <v>15</v>
      </c>
      <c r="AQ54" s="4">
        <v>5</v>
      </c>
      <c r="AR54" s="4">
        <v>15</v>
      </c>
      <c r="AS54" s="4">
        <v>45</v>
      </c>
      <c r="AT54" s="4"/>
      <c r="AU54" s="4"/>
      <c r="AV54" s="4"/>
      <c r="AW54" s="4">
        <v>35</v>
      </c>
      <c r="AX54" s="4">
        <v>65</v>
      </c>
      <c r="AY54" s="4">
        <v>60</v>
      </c>
      <c r="AZ54" s="4">
        <v>125</v>
      </c>
      <c r="BA54" s="4">
        <v>10</v>
      </c>
      <c r="BB54" s="4">
        <v>10</v>
      </c>
      <c r="BC54" s="4">
        <v>20</v>
      </c>
      <c r="BD54" s="4">
        <v>60</v>
      </c>
      <c r="BE54" s="4">
        <v>15</v>
      </c>
      <c r="BF54" s="4">
        <v>10</v>
      </c>
      <c r="BG54" s="4">
        <v>50</v>
      </c>
      <c r="BH54" s="4"/>
      <c r="BI54" t="s">
        <v>306</v>
      </c>
    </row>
    <row r="55" spans="1:61">
      <c r="A55" s="3" t="s">
        <v>101</v>
      </c>
      <c r="B55" s="4">
        <v>30</v>
      </c>
      <c r="C55" s="4">
        <v>40</v>
      </c>
      <c r="D55" s="4">
        <v>40</v>
      </c>
      <c r="E55" s="4">
        <v>395</v>
      </c>
      <c r="F55" s="4">
        <v>55</v>
      </c>
      <c r="G55" s="4">
        <v>25</v>
      </c>
      <c r="H55" s="4">
        <v>35</v>
      </c>
      <c r="I55" s="4">
        <v>40</v>
      </c>
      <c r="J55" s="4">
        <v>60</v>
      </c>
      <c r="K55" s="4">
        <v>60</v>
      </c>
      <c r="L55" s="4">
        <v>45</v>
      </c>
      <c r="M55" s="4">
        <v>55</v>
      </c>
      <c r="N55" s="4">
        <v>130</v>
      </c>
      <c r="O55" s="4">
        <v>125</v>
      </c>
      <c r="P55" s="4">
        <v>80</v>
      </c>
      <c r="Q55" s="4">
        <v>35</v>
      </c>
      <c r="R55" s="4">
        <v>25</v>
      </c>
      <c r="S55" s="4">
        <v>25</v>
      </c>
      <c r="T55" s="4">
        <v>435</v>
      </c>
      <c r="U55" s="4">
        <v>130</v>
      </c>
      <c r="V55" s="4">
        <v>25</v>
      </c>
      <c r="W55" s="4">
        <v>10</v>
      </c>
      <c r="X55" s="4">
        <v>35</v>
      </c>
      <c r="Y55" s="4">
        <v>20</v>
      </c>
      <c r="Z55" s="4">
        <v>35</v>
      </c>
      <c r="AA55" s="4">
        <v>20</v>
      </c>
      <c r="AB55" s="4">
        <v>25</v>
      </c>
      <c r="AC55" s="4">
        <v>20</v>
      </c>
      <c r="AD55" s="4">
        <v>125</v>
      </c>
      <c r="AE55" s="4">
        <v>115</v>
      </c>
      <c r="AF55" s="4">
        <v>45</v>
      </c>
      <c r="AG55" s="4">
        <v>65</v>
      </c>
      <c r="AH55" s="4">
        <v>45</v>
      </c>
      <c r="AI55" s="4">
        <v>505</v>
      </c>
      <c r="AJ55" s="4">
        <v>115</v>
      </c>
      <c r="AK55" s="4">
        <v>135</v>
      </c>
      <c r="AL55" s="4">
        <v>30</v>
      </c>
      <c r="AM55" s="4">
        <v>40</v>
      </c>
      <c r="AN55" s="4">
        <v>40</v>
      </c>
      <c r="AO55" s="4">
        <v>15</v>
      </c>
      <c r="AP55" s="4">
        <v>15</v>
      </c>
      <c r="AQ55" s="4">
        <v>30</v>
      </c>
      <c r="AR55" s="4">
        <v>45</v>
      </c>
      <c r="AS55" s="4">
        <v>40</v>
      </c>
      <c r="AT55" s="4"/>
      <c r="AU55" s="4"/>
      <c r="AV55" s="4"/>
      <c r="AW55" s="4">
        <v>35</v>
      </c>
      <c r="AX55" s="4">
        <v>35</v>
      </c>
      <c r="AY55" s="4">
        <v>35</v>
      </c>
      <c r="AZ55" s="4">
        <v>125</v>
      </c>
      <c r="BA55" s="4"/>
      <c r="BB55" s="4">
        <v>30</v>
      </c>
      <c r="BC55" s="4">
        <v>55</v>
      </c>
      <c r="BD55" s="4">
        <v>145</v>
      </c>
      <c r="BE55" s="4">
        <v>40</v>
      </c>
      <c r="BF55" s="4">
        <v>25</v>
      </c>
      <c r="BG55" s="4">
        <v>65</v>
      </c>
      <c r="BH55" s="4"/>
      <c r="BI55" t="s">
        <v>306</v>
      </c>
    </row>
    <row r="56" spans="1:61">
      <c r="A56" s="3" t="s">
        <v>102</v>
      </c>
      <c r="B56" s="4">
        <v>15</v>
      </c>
      <c r="C56" s="4">
        <v>40</v>
      </c>
      <c r="D56" s="4">
        <v>30</v>
      </c>
      <c r="E56" s="4">
        <v>270</v>
      </c>
      <c r="F56" s="4">
        <v>20</v>
      </c>
      <c r="G56" s="4">
        <v>30</v>
      </c>
      <c r="H56" s="4">
        <v>20</v>
      </c>
      <c r="I56" s="4">
        <v>25</v>
      </c>
      <c r="J56" s="4">
        <v>30</v>
      </c>
      <c r="K56" s="4">
        <v>25</v>
      </c>
      <c r="L56" s="4">
        <v>15</v>
      </c>
      <c r="M56" s="4">
        <v>20</v>
      </c>
      <c r="N56" s="4">
        <v>105</v>
      </c>
      <c r="O56" s="4">
        <v>120</v>
      </c>
      <c r="P56" s="4">
        <v>80</v>
      </c>
      <c r="Q56" s="4">
        <v>40</v>
      </c>
      <c r="R56" s="4">
        <v>45</v>
      </c>
      <c r="S56" s="4">
        <v>55</v>
      </c>
      <c r="T56" s="4">
        <v>520</v>
      </c>
      <c r="U56" s="4">
        <v>105</v>
      </c>
      <c r="V56" s="4">
        <v>15</v>
      </c>
      <c r="W56" s="4">
        <v>25</v>
      </c>
      <c r="X56" s="4">
        <v>25</v>
      </c>
      <c r="Y56" s="4">
        <v>20</v>
      </c>
      <c r="Z56" s="4">
        <v>30</v>
      </c>
      <c r="AA56" s="4">
        <v>10</v>
      </c>
      <c r="AB56" s="4">
        <v>15</v>
      </c>
      <c r="AC56" s="4">
        <v>10</v>
      </c>
      <c r="AD56" s="4">
        <v>130</v>
      </c>
      <c r="AE56" s="4">
        <v>90</v>
      </c>
      <c r="AF56" s="4">
        <v>20</v>
      </c>
      <c r="AG56" s="4">
        <v>35</v>
      </c>
      <c r="AH56" s="4">
        <v>35</v>
      </c>
      <c r="AI56" s="4">
        <v>420</v>
      </c>
      <c r="AJ56" s="4">
        <v>90</v>
      </c>
      <c r="AK56" s="4">
        <v>130</v>
      </c>
      <c r="AL56" s="4">
        <v>25</v>
      </c>
      <c r="AM56" s="4">
        <v>30</v>
      </c>
      <c r="AN56" s="4">
        <v>30</v>
      </c>
      <c r="AO56" s="4">
        <v>40</v>
      </c>
      <c r="AP56" s="4">
        <v>10</v>
      </c>
      <c r="AQ56" s="4">
        <v>20</v>
      </c>
      <c r="AR56" s="4">
        <v>55</v>
      </c>
      <c r="AS56" s="4">
        <v>45</v>
      </c>
      <c r="AT56" s="4"/>
      <c r="AU56" s="4"/>
      <c r="AV56" s="4"/>
      <c r="AW56" s="4">
        <v>25</v>
      </c>
      <c r="AX56" s="4">
        <v>20</v>
      </c>
      <c r="AY56" s="4">
        <v>30</v>
      </c>
      <c r="AZ56" s="4">
        <v>110</v>
      </c>
      <c r="BA56" s="4">
        <v>5</v>
      </c>
      <c r="BB56" s="4">
        <v>15</v>
      </c>
      <c r="BC56" s="4">
        <v>15</v>
      </c>
      <c r="BD56" s="4">
        <v>130</v>
      </c>
      <c r="BE56" s="4">
        <v>45</v>
      </c>
      <c r="BF56" s="4">
        <v>50</v>
      </c>
      <c r="BG56" s="4">
        <v>80</v>
      </c>
      <c r="BH56" s="4"/>
      <c r="BI56" t="s">
        <v>306</v>
      </c>
    </row>
    <row r="57" spans="1:61">
      <c r="A57" s="3" t="s">
        <v>103</v>
      </c>
      <c r="B57" s="4">
        <v>15</v>
      </c>
      <c r="C57" s="4">
        <v>10</v>
      </c>
      <c r="D57" s="4">
        <v>25</v>
      </c>
      <c r="E57" s="4">
        <v>230</v>
      </c>
      <c r="F57" s="4">
        <v>35</v>
      </c>
      <c r="G57" s="4">
        <v>50</v>
      </c>
      <c r="H57" s="4">
        <v>50</v>
      </c>
      <c r="I57" s="4">
        <v>20</v>
      </c>
      <c r="J57" s="4">
        <v>25</v>
      </c>
      <c r="K57" s="4">
        <v>65</v>
      </c>
      <c r="L57" s="4">
        <v>30</v>
      </c>
      <c r="M57" s="4">
        <v>35</v>
      </c>
      <c r="N57" s="4">
        <v>110</v>
      </c>
      <c r="O57" s="4">
        <v>115</v>
      </c>
      <c r="P57" s="4">
        <v>115</v>
      </c>
      <c r="Q57" s="4">
        <v>30</v>
      </c>
      <c r="R57" s="4">
        <v>25</v>
      </c>
      <c r="S57" s="4">
        <v>55</v>
      </c>
      <c r="T57" s="4">
        <v>460</v>
      </c>
      <c r="U57" s="4">
        <v>115</v>
      </c>
      <c r="V57" s="4">
        <v>10</v>
      </c>
      <c r="W57" s="4">
        <v>85</v>
      </c>
      <c r="X57" s="4">
        <v>100</v>
      </c>
      <c r="Y57" s="4">
        <v>60</v>
      </c>
      <c r="Z57" s="4">
        <v>70</v>
      </c>
      <c r="AA57" s="4">
        <v>35</v>
      </c>
      <c r="AB57" s="4">
        <v>55</v>
      </c>
      <c r="AC57" s="4">
        <v>50</v>
      </c>
      <c r="AD57" s="4">
        <v>220</v>
      </c>
      <c r="AE57" s="4">
        <v>260</v>
      </c>
      <c r="AF57" s="4">
        <v>95</v>
      </c>
      <c r="AG57" s="4">
        <v>105</v>
      </c>
      <c r="AH57" s="4">
        <v>165</v>
      </c>
      <c r="AI57" s="4">
        <v>1655</v>
      </c>
      <c r="AJ57" s="4">
        <v>590</v>
      </c>
      <c r="AK57" s="4">
        <v>655</v>
      </c>
      <c r="AL57" s="4">
        <v>255</v>
      </c>
      <c r="AM57" s="4">
        <v>285</v>
      </c>
      <c r="AN57" s="4">
        <v>190</v>
      </c>
      <c r="AO57" s="4">
        <v>195</v>
      </c>
      <c r="AP57" s="4">
        <v>470</v>
      </c>
      <c r="AQ57" s="4">
        <v>625</v>
      </c>
      <c r="AR57" s="4">
        <v>745</v>
      </c>
      <c r="AS57" s="4">
        <v>355</v>
      </c>
      <c r="AT57" s="4"/>
      <c r="AU57" s="4"/>
      <c r="AV57" s="4"/>
      <c r="AW57" s="4">
        <v>25</v>
      </c>
      <c r="AX57" s="4">
        <v>20</v>
      </c>
      <c r="AY57" s="4">
        <v>30</v>
      </c>
      <c r="AZ57" s="4">
        <v>105</v>
      </c>
      <c r="BA57" s="4">
        <v>15</v>
      </c>
      <c r="BB57" s="4">
        <v>45</v>
      </c>
      <c r="BC57" s="4">
        <v>60</v>
      </c>
      <c r="BD57" s="4">
        <v>385</v>
      </c>
      <c r="BE57" s="4">
        <v>260</v>
      </c>
      <c r="BF57" s="4">
        <v>270</v>
      </c>
      <c r="BG57" s="4">
        <v>795</v>
      </c>
      <c r="BH57" s="4"/>
      <c r="BI57" t="s">
        <v>309</v>
      </c>
    </row>
    <row r="58" spans="1:61">
      <c r="A58" s="3" t="s">
        <v>104</v>
      </c>
      <c r="B58" s="4">
        <v>10</v>
      </c>
      <c r="C58" s="4">
        <v>15</v>
      </c>
      <c r="D58" s="4">
        <v>30</v>
      </c>
      <c r="E58" s="4">
        <v>205</v>
      </c>
      <c r="F58" s="4">
        <v>25</v>
      </c>
      <c r="G58" s="4">
        <v>30</v>
      </c>
      <c r="H58" s="4">
        <v>30</v>
      </c>
      <c r="I58" s="4">
        <v>25</v>
      </c>
      <c r="J58" s="4">
        <v>40</v>
      </c>
      <c r="K58" s="4">
        <v>30</v>
      </c>
      <c r="L58" s="4">
        <v>15</v>
      </c>
      <c r="M58" s="4">
        <v>55</v>
      </c>
      <c r="N58" s="4">
        <v>100</v>
      </c>
      <c r="O58" s="4">
        <v>110</v>
      </c>
      <c r="P58" s="4">
        <v>70</v>
      </c>
      <c r="Q58" s="4">
        <v>35</v>
      </c>
      <c r="R58" s="4">
        <v>55</v>
      </c>
      <c r="S58" s="4">
        <v>40</v>
      </c>
      <c r="T58" s="4">
        <v>485</v>
      </c>
      <c r="U58" s="4">
        <v>105</v>
      </c>
      <c r="V58" s="4">
        <v>20</v>
      </c>
      <c r="W58" s="4">
        <v>105</v>
      </c>
      <c r="X58" s="4">
        <v>85</v>
      </c>
      <c r="Y58" s="4">
        <v>55</v>
      </c>
      <c r="Z58" s="4">
        <v>85</v>
      </c>
      <c r="AA58" s="4">
        <v>45</v>
      </c>
      <c r="AB58" s="4">
        <v>45</v>
      </c>
      <c r="AC58" s="4">
        <v>40</v>
      </c>
      <c r="AD58" s="4">
        <v>185</v>
      </c>
      <c r="AE58" s="4">
        <v>255</v>
      </c>
      <c r="AF58" s="4">
        <v>60</v>
      </c>
      <c r="AG58" s="4">
        <v>80</v>
      </c>
      <c r="AH58" s="4">
        <v>115</v>
      </c>
      <c r="AI58" s="4">
        <v>1105</v>
      </c>
      <c r="AJ58" s="4">
        <v>300</v>
      </c>
      <c r="AK58" s="4">
        <v>335</v>
      </c>
      <c r="AL58" s="4">
        <v>115</v>
      </c>
      <c r="AM58" s="4">
        <v>130</v>
      </c>
      <c r="AN58" s="4">
        <v>90</v>
      </c>
      <c r="AO58" s="4">
        <v>90</v>
      </c>
      <c r="AP58" s="4">
        <v>125</v>
      </c>
      <c r="AQ58" s="4">
        <v>305</v>
      </c>
      <c r="AR58" s="4">
        <v>415</v>
      </c>
      <c r="AS58" s="4">
        <v>365</v>
      </c>
      <c r="AT58" s="4"/>
      <c r="AU58" s="4"/>
      <c r="AV58" s="4"/>
      <c r="AW58" s="4">
        <v>20</v>
      </c>
      <c r="AX58" s="4">
        <v>30</v>
      </c>
      <c r="AY58" s="4">
        <v>35</v>
      </c>
      <c r="AZ58" s="4">
        <v>105</v>
      </c>
      <c r="BA58" s="4">
        <v>15</v>
      </c>
      <c r="BB58" s="4">
        <v>55</v>
      </c>
      <c r="BC58" s="4">
        <v>50</v>
      </c>
      <c r="BD58" s="4">
        <v>300</v>
      </c>
      <c r="BE58" s="4">
        <v>150</v>
      </c>
      <c r="BF58" s="4">
        <v>85</v>
      </c>
      <c r="BG58" s="4">
        <v>760</v>
      </c>
      <c r="BH58" s="4"/>
      <c r="BI58" t="s">
        <v>309</v>
      </c>
    </row>
    <row r="59" spans="1:61">
      <c r="A59" s="3" t="s">
        <v>105</v>
      </c>
      <c r="B59" s="4">
        <v>20</v>
      </c>
      <c r="C59" s="4">
        <v>35</v>
      </c>
      <c r="D59" s="4">
        <v>60</v>
      </c>
      <c r="E59" s="4">
        <v>465</v>
      </c>
      <c r="F59" s="4">
        <v>30</v>
      </c>
      <c r="G59" s="4">
        <v>65</v>
      </c>
      <c r="H59" s="4">
        <v>155</v>
      </c>
      <c r="I59" s="4">
        <v>45</v>
      </c>
      <c r="J59" s="4">
        <v>40</v>
      </c>
      <c r="K59" s="4">
        <v>65</v>
      </c>
      <c r="L59" s="4">
        <v>20</v>
      </c>
      <c r="M59" s="4">
        <v>30</v>
      </c>
      <c r="N59" s="4">
        <v>105</v>
      </c>
      <c r="O59" s="4">
        <v>110</v>
      </c>
      <c r="P59" s="4">
        <v>235</v>
      </c>
      <c r="Q59" s="4">
        <v>35</v>
      </c>
      <c r="R59" s="4">
        <v>45</v>
      </c>
      <c r="S59" s="4">
        <v>35</v>
      </c>
      <c r="T59" s="4">
        <v>565</v>
      </c>
      <c r="U59" s="4">
        <v>85</v>
      </c>
      <c r="V59" s="4">
        <v>10</v>
      </c>
      <c r="W59" s="4">
        <v>45</v>
      </c>
      <c r="X59" s="4">
        <v>20</v>
      </c>
      <c r="Y59" s="4">
        <v>10</v>
      </c>
      <c r="Z59" s="4">
        <v>20</v>
      </c>
      <c r="AA59" s="4">
        <v>50</v>
      </c>
      <c r="AB59" s="4">
        <v>15</v>
      </c>
      <c r="AC59" s="4">
        <v>30</v>
      </c>
      <c r="AD59" s="4">
        <v>120</v>
      </c>
      <c r="AE59" s="4">
        <v>270</v>
      </c>
      <c r="AF59" s="4">
        <v>20</v>
      </c>
      <c r="AG59" s="4">
        <v>25</v>
      </c>
      <c r="AH59" s="4">
        <v>30</v>
      </c>
      <c r="AI59" s="4">
        <v>480</v>
      </c>
      <c r="AJ59" s="4">
        <v>80</v>
      </c>
      <c r="AK59" s="4">
        <v>90</v>
      </c>
      <c r="AL59" s="4">
        <v>135</v>
      </c>
      <c r="AM59" s="4">
        <v>40</v>
      </c>
      <c r="AN59" s="4">
        <v>30</v>
      </c>
      <c r="AO59" s="4">
        <v>30</v>
      </c>
      <c r="AP59" s="4">
        <v>50</v>
      </c>
      <c r="AQ59" s="4">
        <v>25</v>
      </c>
      <c r="AR59" s="4">
        <v>20</v>
      </c>
      <c r="AS59" s="4">
        <v>60</v>
      </c>
      <c r="AT59" s="4"/>
      <c r="AU59" s="4"/>
      <c r="AV59" s="4"/>
      <c r="AW59" s="4">
        <v>40</v>
      </c>
      <c r="AX59" s="4">
        <v>35</v>
      </c>
      <c r="AY59" s="4">
        <v>35</v>
      </c>
      <c r="AZ59" s="4">
        <v>100</v>
      </c>
      <c r="BA59" s="4"/>
      <c r="BB59" s="4">
        <v>10</v>
      </c>
      <c r="BC59" s="4">
        <v>15</v>
      </c>
      <c r="BD59" s="4">
        <v>80</v>
      </c>
      <c r="BE59" s="4">
        <v>40</v>
      </c>
      <c r="BF59" s="4">
        <v>45</v>
      </c>
      <c r="BG59" s="4">
        <v>115</v>
      </c>
      <c r="BH59" s="4"/>
      <c r="BI59" t="s">
        <v>306</v>
      </c>
    </row>
    <row r="60" spans="1:61">
      <c r="A60" s="3" t="s">
        <v>106</v>
      </c>
      <c r="B60" s="4">
        <v>20</v>
      </c>
      <c r="C60" s="4">
        <v>20</v>
      </c>
      <c r="D60" s="4">
        <v>50</v>
      </c>
      <c r="E60" s="4">
        <v>325</v>
      </c>
      <c r="F60" s="4">
        <v>60</v>
      </c>
      <c r="G60" s="4">
        <v>35</v>
      </c>
      <c r="H60" s="4">
        <v>25</v>
      </c>
      <c r="I60" s="4">
        <v>15</v>
      </c>
      <c r="J60" s="4">
        <v>50</v>
      </c>
      <c r="K60" s="4">
        <v>60</v>
      </c>
      <c r="L60" s="4">
        <v>30</v>
      </c>
      <c r="M60" s="4">
        <v>30</v>
      </c>
      <c r="N60" s="4">
        <v>105</v>
      </c>
      <c r="O60" s="4">
        <v>175</v>
      </c>
      <c r="P60" s="4">
        <v>125</v>
      </c>
      <c r="Q60" s="4">
        <v>25</v>
      </c>
      <c r="R60" s="4">
        <v>30</v>
      </c>
      <c r="S60" s="4">
        <v>55</v>
      </c>
      <c r="T60" s="4">
        <v>520</v>
      </c>
      <c r="U60" s="4">
        <v>65</v>
      </c>
      <c r="V60" s="4">
        <v>30</v>
      </c>
      <c r="W60" s="4">
        <v>85</v>
      </c>
      <c r="X60" s="4">
        <v>45</v>
      </c>
      <c r="Y60" s="4">
        <v>25</v>
      </c>
      <c r="Z60" s="4">
        <v>45</v>
      </c>
      <c r="AA60" s="4">
        <v>25</v>
      </c>
      <c r="AB60" s="4">
        <v>45</v>
      </c>
      <c r="AC60" s="4">
        <v>15</v>
      </c>
      <c r="AD60" s="4">
        <v>140</v>
      </c>
      <c r="AE60" s="4">
        <v>135</v>
      </c>
      <c r="AF60" s="4">
        <v>45</v>
      </c>
      <c r="AG60" s="4">
        <v>50</v>
      </c>
      <c r="AH60" s="4">
        <v>35</v>
      </c>
      <c r="AI60" s="4">
        <v>675</v>
      </c>
      <c r="AJ60" s="4">
        <v>125</v>
      </c>
      <c r="AK60" s="4">
        <v>120</v>
      </c>
      <c r="AL60" s="4">
        <v>20</v>
      </c>
      <c r="AM60" s="4">
        <v>45</v>
      </c>
      <c r="AN60" s="4">
        <v>20</v>
      </c>
      <c r="AO60" s="4">
        <v>20</v>
      </c>
      <c r="AP60" s="4">
        <v>35</v>
      </c>
      <c r="AQ60" s="4">
        <v>50</v>
      </c>
      <c r="AR60" s="4">
        <v>45</v>
      </c>
      <c r="AS60" s="4">
        <v>50</v>
      </c>
      <c r="AT60" s="4"/>
      <c r="AU60" s="4"/>
      <c r="AV60" s="4"/>
      <c r="AW60" s="4">
        <v>35</v>
      </c>
      <c r="AX60" s="4">
        <v>20</v>
      </c>
      <c r="AY60" s="4">
        <v>25</v>
      </c>
      <c r="AZ60" s="4">
        <v>100</v>
      </c>
      <c r="BA60" s="4">
        <v>30</v>
      </c>
      <c r="BB60" s="4">
        <v>25</v>
      </c>
      <c r="BC60" s="4">
        <v>30</v>
      </c>
      <c r="BD60" s="4">
        <v>205</v>
      </c>
      <c r="BE60" s="4">
        <v>35</v>
      </c>
      <c r="BF60" s="4">
        <v>35</v>
      </c>
      <c r="BG60" s="4">
        <v>110</v>
      </c>
      <c r="BH60" s="4"/>
      <c r="BI60" t="s">
        <v>305</v>
      </c>
    </row>
    <row r="61" spans="1:61">
      <c r="A61" s="3" t="s">
        <v>107</v>
      </c>
      <c r="B61" s="4">
        <v>25</v>
      </c>
      <c r="C61" s="4">
        <v>15</v>
      </c>
      <c r="D61" s="4">
        <v>25</v>
      </c>
      <c r="E61" s="4">
        <v>265</v>
      </c>
      <c r="F61" s="4">
        <v>30</v>
      </c>
      <c r="G61" s="4">
        <v>20</v>
      </c>
      <c r="H61" s="4">
        <v>25</v>
      </c>
      <c r="I61" s="4">
        <v>35</v>
      </c>
      <c r="J61" s="4">
        <v>35</v>
      </c>
      <c r="K61" s="4">
        <v>40</v>
      </c>
      <c r="L61" s="4">
        <v>20</v>
      </c>
      <c r="M61" s="4">
        <v>25</v>
      </c>
      <c r="N61" s="4">
        <v>135</v>
      </c>
      <c r="O61" s="4">
        <v>100</v>
      </c>
      <c r="P61" s="4">
        <v>80</v>
      </c>
      <c r="Q61" s="4">
        <v>20</v>
      </c>
      <c r="R61" s="4">
        <v>30</v>
      </c>
      <c r="S61" s="4">
        <v>30</v>
      </c>
      <c r="T61" s="4">
        <v>380</v>
      </c>
      <c r="U61" s="4">
        <v>95</v>
      </c>
      <c r="V61" s="4">
        <v>20</v>
      </c>
      <c r="W61" s="4">
        <v>40</v>
      </c>
      <c r="X61" s="4">
        <v>50</v>
      </c>
      <c r="Y61" s="4">
        <v>45</v>
      </c>
      <c r="Z61" s="4">
        <v>40</v>
      </c>
      <c r="AA61" s="4">
        <v>55</v>
      </c>
      <c r="AB61" s="4">
        <v>45</v>
      </c>
      <c r="AC61" s="4">
        <v>45</v>
      </c>
      <c r="AD61" s="4">
        <v>200</v>
      </c>
      <c r="AE61" s="4">
        <v>205</v>
      </c>
      <c r="AF61" s="4">
        <v>75</v>
      </c>
      <c r="AG61" s="4">
        <v>75</v>
      </c>
      <c r="AH61" s="4">
        <v>95</v>
      </c>
      <c r="AI61" s="4">
        <v>930</v>
      </c>
      <c r="AJ61" s="4">
        <v>190</v>
      </c>
      <c r="AK61" s="4">
        <v>190</v>
      </c>
      <c r="AL61" s="4">
        <v>40</v>
      </c>
      <c r="AM61" s="4">
        <v>85</v>
      </c>
      <c r="AN61" s="4">
        <v>60</v>
      </c>
      <c r="AO61" s="4">
        <v>40</v>
      </c>
      <c r="AP61" s="4">
        <v>60</v>
      </c>
      <c r="AQ61" s="4">
        <v>50</v>
      </c>
      <c r="AR61" s="4">
        <v>55</v>
      </c>
      <c r="AS61" s="4">
        <v>40</v>
      </c>
      <c r="AT61" s="4"/>
      <c r="AU61" s="4"/>
      <c r="AV61" s="4"/>
      <c r="AW61" s="4">
        <v>25</v>
      </c>
      <c r="AX61" s="4">
        <v>25</v>
      </c>
      <c r="AY61" s="4">
        <v>40</v>
      </c>
      <c r="AZ61" s="4">
        <v>95</v>
      </c>
      <c r="BA61" s="4">
        <v>20</v>
      </c>
      <c r="BB61" s="4">
        <v>45</v>
      </c>
      <c r="BC61" s="4">
        <v>60</v>
      </c>
      <c r="BD61" s="4">
        <v>205</v>
      </c>
      <c r="BE61" s="4">
        <v>40</v>
      </c>
      <c r="BF61" s="4">
        <v>60</v>
      </c>
      <c r="BG61" s="4">
        <v>90</v>
      </c>
      <c r="BH61" s="4"/>
      <c r="BI61" t="s">
        <v>307</v>
      </c>
    </row>
    <row r="62" spans="1:61">
      <c r="A62" s="3" t="s">
        <v>108</v>
      </c>
      <c r="B62" s="4">
        <v>15</v>
      </c>
      <c r="C62" s="4">
        <v>15</v>
      </c>
      <c r="D62" s="4">
        <v>15</v>
      </c>
      <c r="E62" s="4">
        <v>135</v>
      </c>
      <c r="F62" s="4">
        <v>15</v>
      </c>
      <c r="G62" s="4">
        <v>30</v>
      </c>
      <c r="H62" s="4">
        <v>10</v>
      </c>
      <c r="I62" s="4">
        <v>15</v>
      </c>
      <c r="J62" s="4">
        <v>20</v>
      </c>
      <c r="K62" s="4">
        <v>25</v>
      </c>
      <c r="L62" s="4">
        <v>10</v>
      </c>
      <c r="M62" s="4">
        <v>25</v>
      </c>
      <c r="N62" s="4">
        <v>75</v>
      </c>
      <c r="O62" s="4">
        <v>110</v>
      </c>
      <c r="P62" s="4">
        <v>60</v>
      </c>
      <c r="Q62" s="4">
        <v>35</v>
      </c>
      <c r="R62" s="4">
        <v>30</v>
      </c>
      <c r="S62" s="4">
        <v>30</v>
      </c>
      <c r="T62" s="4">
        <v>410</v>
      </c>
      <c r="U62" s="4">
        <v>100</v>
      </c>
      <c r="V62" s="4">
        <v>35</v>
      </c>
      <c r="W62" s="4">
        <v>105</v>
      </c>
      <c r="X62" s="4">
        <v>85</v>
      </c>
      <c r="Y62" s="4">
        <v>60</v>
      </c>
      <c r="Z62" s="4">
        <v>95</v>
      </c>
      <c r="AA62" s="4">
        <v>40</v>
      </c>
      <c r="AB62" s="4">
        <v>25</v>
      </c>
      <c r="AC62" s="4">
        <v>30</v>
      </c>
      <c r="AD62" s="4">
        <v>170</v>
      </c>
      <c r="AE62" s="4">
        <v>275</v>
      </c>
      <c r="AF62" s="4">
        <v>70</v>
      </c>
      <c r="AG62" s="4">
        <v>120</v>
      </c>
      <c r="AH62" s="4">
        <v>175</v>
      </c>
      <c r="AI62" s="4">
        <v>1400</v>
      </c>
      <c r="AJ62" s="4">
        <v>365</v>
      </c>
      <c r="AK62" s="4">
        <v>345</v>
      </c>
      <c r="AL62" s="4">
        <v>110</v>
      </c>
      <c r="AM62" s="4">
        <v>160</v>
      </c>
      <c r="AN62" s="4">
        <v>105</v>
      </c>
      <c r="AO62" s="4">
        <v>90</v>
      </c>
      <c r="AP62" s="4">
        <v>120</v>
      </c>
      <c r="AQ62" s="4">
        <v>320</v>
      </c>
      <c r="AR62" s="4">
        <v>360</v>
      </c>
      <c r="AS62" s="4">
        <v>280</v>
      </c>
      <c r="AT62" s="4"/>
      <c r="AU62" s="4"/>
      <c r="AV62" s="4"/>
      <c r="AW62" s="4">
        <v>20</v>
      </c>
      <c r="AX62" s="4">
        <v>25</v>
      </c>
      <c r="AY62" s="4">
        <v>25</v>
      </c>
      <c r="AZ62" s="4">
        <v>95</v>
      </c>
      <c r="BA62" s="4">
        <v>10</v>
      </c>
      <c r="BB62" s="4">
        <v>45</v>
      </c>
      <c r="BC62" s="4">
        <v>60</v>
      </c>
      <c r="BD62" s="4">
        <v>375</v>
      </c>
      <c r="BE62" s="4">
        <v>185</v>
      </c>
      <c r="BF62" s="4">
        <v>95</v>
      </c>
      <c r="BG62" s="4">
        <v>635</v>
      </c>
      <c r="BH62" s="4"/>
      <c r="BI62" t="s">
        <v>309</v>
      </c>
    </row>
    <row r="63" spans="1:61">
      <c r="A63" s="3" t="s">
        <v>109</v>
      </c>
      <c r="B63" s="4">
        <v>45</v>
      </c>
      <c r="C63" s="4">
        <v>20</v>
      </c>
      <c r="D63" s="4">
        <v>85</v>
      </c>
      <c r="E63" s="4">
        <v>410</v>
      </c>
      <c r="F63" s="4">
        <v>50</v>
      </c>
      <c r="G63" s="4">
        <v>35</v>
      </c>
      <c r="H63" s="4">
        <v>50</v>
      </c>
      <c r="I63" s="4">
        <v>20</v>
      </c>
      <c r="J63" s="4">
        <v>40</v>
      </c>
      <c r="K63" s="4">
        <v>60</v>
      </c>
      <c r="L63" s="4">
        <v>30</v>
      </c>
      <c r="M63" s="4">
        <v>40</v>
      </c>
      <c r="N63" s="4">
        <v>85</v>
      </c>
      <c r="O63" s="4">
        <v>65</v>
      </c>
      <c r="P63" s="4">
        <v>80</v>
      </c>
      <c r="Q63" s="4">
        <v>30</v>
      </c>
      <c r="R63" s="4">
        <v>25</v>
      </c>
      <c r="S63" s="4">
        <v>40</v>
      </c>
      <c r="T63" s="4">
        <v>370</v>
      </c>
      <c r="U63" s="4">
        <v>45</v>
      </c>
      <c r="V63" s="4">
        <v>20</v>
      </c>
      <c r="W63" s="4">
        <v>30</v>
      </c>
      <c r="X63" s="4">
        <v>35</v>
      </c>
      <c r="Y63" s="4">
        <v>20</v>
      </c>
      <c r="Z63" s="4">
        <v>15</v>
      </c>
      <c r="AA63" s="4">
        <v>15</v>
      </c>
      <c r="AB63" s="4">
        <v>10</v>
      </c>
      <c r="AC63" s="4">
        <v>15</v>
      </c>
      <c r="AD63" s="4">
        <v>75</v>
      </c>
      <c r="AE63" s="4">
        <v>70</v>
      </c>
      <c r="AF63" s="4">
        <v>30</v>
      </c>
      <c r="AG63" s="4">
        <v>15</v>
      </c>
      <c r="AH63" s="4">
        <v>25</v>
      </c>
      <c r="AI63" s="4">
        <v>225</v>
      </c>
      <c r="AJ63" s="4">
        <v>65</v>
      </c>
      <c r="AK63" s="4">
        <v>40</v>
      </c>
      <c r="AL63" s="4">
        <v>10</v>
      </c>
      <c r="AM63" s="4">
        <v>20</v>
      </c>
      <c r="AN63" s="4">
        <v>10</v>
      </c>
      <c r="AO63" s="4">
        <v>10</v>
      </c>
      <c r="AP63" s="4">
        <v>10</v>
      </c>
      <c r="AQ63" s="4">
        <v>5</v>
      </c>
      <c r="AR63" s="4">
        <v>10</v>
      </c>
      <c r="AS63" s="4">
        <v>15</v>
      </c>
      <c r="AT63" s="4"/>
      <c r="AU63" s="4"/>
      <c r="AV63" s="4"/>
      <c r="AW63" s="4">
        <v>35</v>
      </c>
      <c r="AX63" s="4">
        <v>30</v>
      </c>
      <c r="AY63" s="4">
        <v>20</v>
      </c>
      <c r="AZ63" s="4">
        <v>95</v>
      </c>
      <c r="BA63" s="4">
        <v>15</v>
      </c>
      <c r="BB63" s="4">
        <v>25</v>
      </c>
      <c r="BC63" s="4">
        <v>15</v>
      </c>
      <c r="BD63" s="4">
        <v>45</v>
      </c>
      <c r="BE63" s="4">
        <v>10</v>
      </c>
      <c r="BF63" s="4">
        <v>5</v>
      </c>
      <c r="BG63" s="4">
        <v>45</v>
      </c>
      <c r="BH63" s="4"/>
      <c r="BI63" t="s">
        <v>309</v>
      </c>
    </row>
    <row r="64" spans="1:61">
      <c r="A64" s="3" t="s">
        <v>110</v>
      </c>
      <c r="B64" s="4">
        <v>15</v>
      </c>
      <c r="C64" s="4">
        <v>10</v>
      </c>
      <c r="D64" s="4">
        <v>30</v>
      </c>
      <c r="E64" s="4">
        <v>220</v>
      </c>
      <c r="F64" s="4">
        <v>25</v>
      </c>
      <c r="G64" s="4">
        <v>25</v>
      </c>
      <c r="H64" s="4">
        <v>25</v>
      </c>
      <c r="I64" s="4">
        <v>15</v>
      </c>
      <c r="J64" s="4">
        <v>20</v>
      </c>
      <c r="K64" s="4">
        <v>40</v>
      </c>
      <c r="L64" s="4">
        <v>25</v>
      </c>
      <c r="M64" s="4">
        <v>25</v>
      </c>
      <c r="N64" s="4">
        <v>75</v>
      </c>
      <c r="O64" s="4">
        <v>95</v>
      </c>
      <c r="P64" s="4">
        <v>105</v>
      </c>
      <c r="Q64" s="4">
        <v>20</v>
      </c>
      <c r="R64" s="4">
        <v>30</v>
      </c>
      <c r="S64" s="4">
        <v>55</v>
      </c>
      <c r="T64" s="4">
        <v>530</v>
      </c>
      <c r="U64" s="4">
        <v>125</v>
      </c>
      <c r="V64" s="4">
        <v>25</v>
      </c>
      <c r="W64" s="4">
        <v>65</v>
      </c>
      <c r="X64" s="4">
        <v>110</v>
      </c>
      <c r="Y64" s="4">
        <v>90</v>
      </c>
      <c r="Z64" s="4">
        <v>115</v>
      </c>
      <c r="AA64" s="4">
        <v>125</v>
      </c>
      <c r="AB64" s="4">
        <v>80</v>
      </c>
      <c r="AC64" s="4">
        <v>90</v>
      </c>
      <c r="AD64" s="4">
        <v>535</v>
      </c>
      <c r="AE64" s="4">
        <v>970</v>
      </c>
      <c r="AF64" s="4">
        <v>365</v>
      </c>
      <c r="AG64" s="4">
        <v>480</v>
      </c>
      <c r="AH64" s="4">
        <v>365</v>
      </c>
      <c r="AI64" s="4">
        <v>4870</v>
      </c>
      <c r="AJ64" s="4">
        <v>1210</v>
      </c>
      <c r="AK64" s="4">
        <v>1185</v>
      </c>
      <c r="AL64" s="4">
        <v>290</v>
      </c>
      <c r="AM64" s="4">
        <v>530</v>
      </c>
      <c r="AN64" s="4">
        <v>370</v>
      </c>
      <c r="AO64" s="4">
        <v>310</v>
      </c>
      <c r="AP64" s="4">
        <v>380</v>
      </c>
      <c r="AQ64" s="4">
        <v>475</v>
      </c>
      <c r="AR64" s="4">
        <v>630</v>
      </c>
      <c r="AS64" s="4">
        <v>315</v>
      </c>
      <c r="AT64" s="4"/>
      <c r="AU64" s="4"/>
      <c r="AV64" s="4"/>
      <c r="AW64" s="4">
        <v>15</v>
      </c>
      <c r="AX64" s="4">
        <v>20</v>
      </c>
      <c r="AY64" s="4">
        <v>15</v>
      </c>
      <c r="AZ64" s="4">
        <v>95</v>
      </c>
      <c r="BA64" s="4">
        <v>40</v>
      </c>
      <c r="BB64" s="4">
        <v>105</v>
      </c>
      <c r="BC64" s="4">
        <v>100</v>
      </c>
      <c r="BD64" s="4">
        <v>1360</v>
      </c>
      <c r="BE64" s="4">
        <v>285</v>
      </c>
      <c r="BF64" s="4">
        <v>310</v>
      </c>
      <c r="BG64" s="4">
        <v>655</v>
      </c>
      <c r="BH64" s="4"/>
      <c r="BI64" t="s">
        <v>305</v>
      </c>
    </row>
    <row r="65" spans="1:61">
      <c r="A65" s="3" t="s">
        <v>111</v>
      </c>
      <c r="B65" s="4">
        <v>15</v>
      </c>
      <c r="C65" s="4">
        <v>15</v>
      </c>
      <c r="D65" s="4">
        <v>30</v>
      </c>
      <c r="E65" s="4">
        <v>210</v>
      </c>
      <c r="F65" s="4">
        <v>25</v>
      </c>
      <c r="G65" s="4">
        <v>25</v>
      </c>
      <c r="H65" s="4">
        <v>25</v>
      </c>
      <c r="I65" s="4">
        <v>20</v>
      </c>
      <c r="J65" s="4">
        <v>25</v>
      </c>
      <c r="K65" s="4">
        <v>40</v>
      </c>
      <c r="L65" s="4">
        <v>25</v>
      </c>
      <c r="M65" s="4">
        <v>30</v>
      </c>
      <c r="N65" s="4">
        <v>60</v>
      </c>
      <c r="O65" s="4">
        <v>125</v>
      </c>
      <c r="P65" s="4">
        <v>75</v>
      </c>
      <c r="Q65" s="4">
        <v>40</v>
      </c>
      <c r="R65" s="4">
        <v>35</v>
      </c>
      <c r="S65" s="4">
        <v>30</v>
      </c>
      <c r="T65" s="4">
        <v>445</v>
      </c>
      <c r="U65" s="4">
        <v>80</v>
      </c>
      <c r="V65" s="4">
        <v>20</v>
      </c>
      <c r="W65" s="4">
        <v>65</v>
      </c>
      <c r="X65" s="4">
        <v>70</v>
      </c>
      <c r="Y65" s="4">
        <v>50</v>
      </c>
      <c r="Z65" s="4">
        <v>80</v>
      </c>
      <c r="AA65" s="4">
        <v>115</v>
      </c>
      <c r="AB65" s="4">
        <v>50</v>
      </c>
      <c r="AC65" s="4">
        <v>70</v>
      </c>
      <c r="AD65" s="4">
        <v>515</v>
      </c>
      <c r="AE65" s="4">
        <v>415</v>
      </c>
      <c r="AF65" s="4">
        <v>140</v>
      </c>
      <c r="AG65" s="4">
        <v>210</v>
      </c>
      <c r="AH65" s="4">
        <v>220</v>
      </c>
      <c r="AI65" s="4">
        <v>2575</v>
      </c>
      <c r="AJ65" s="4">
        <v>710</v>
      </c>
      <c r="AK65" s="4">
        <v>670</v>
      </c>
      <c r="AL65" s="4">
        <v>195</v>
      </c>
      <c r="AM65" s="4">
        <v>205</v>
      </c>
      <c r="AN65" s="4">
        <v>170</v>
      </c>
      <c r="AO65" s="4">
        <v>165</v>
      </c>
      <c r="AP65" s="4">
        <v>225</v>
      </c>
      <c r="AQ65" s="4">
        <v>245</v>
      </c>
      <c r="AR65" s="4">
        <v>280</v>
      </c>
      <c r="AS65" s="4">
        <v>370</v>
      </c>
      <c r="AT65" s="4"/>
      <c r="AU65" s="4"/>
      <c r="AV65" s="4"/>
      <c r="AW65" s="4">
        <v>15</v>
      </c>
      <c r="AX65" s="4">
        <v>20</v>
      </c>
      <c r="AY65" s="4">
        <v>15</v>
      </c>
      <c r="AZ65" s="4">
        <v>90</v>
      </c>
      <c r="BA65" s="4">
        <v>25</v>
      </c>
      <c r="BB65" s="4">
        <v>60</v>
      </c>
      <c r="BC65" s="4">
        <v>75</v>
      </c>
      <c r="BD65" s="4">
        <v>635</v>
      </c>
      <c r="BE65" s="4">
        <v>195</v>
      </c>
      <c r="BF65" s="4">
        <v>170</v>
      </c>
      <c r="BG65" s="4">
        <v>600</v>
      </c>
      <c r="BH65" s="4"/>
      <c r="BI65" t="s">
        <v>307</v>
      </c>
    </row>
    <row r="66" spans="1:61">
      <c r="A66" s="3" t="s">
        <v>112</v>
      </c>
      <c r="B66" s="4">
        <v>10</v>
      </c>
      <c r="C66" s="4">
        <v>20</v>
      </c>
      <c r="D66" s="4">
        <v>45</v>
      </c>
      <c r="E66" s="4">
        <v>210</v>
      </c>
      <c r="F66" s="4">
        <v>30</v>
      </c>
      <c r="G66" s="4">
        <v>25</v>
      </c>
      <c r="H66" s="4">
        <v>15</v>
      </c>
      <c r="I66" s="4">
        <v>20</v>
      </c>
      <c r="J66" s="4">
        <v>30</v>
      </c>
      <c r="K66" s="4">
        <v>35</v>
      </c>
      <c r="L66" s="4">
        <v>15</v>
      </c>
      <c r="M66" s="4">
        <v>20</v>
      </c>
      <c r="N66" s="4">
        <v>105</v>
      </c>
      <c r="O66" s="4">
        <v>80</v>
      </c>
      <c r="P66" s="4">
        <v>50</v>
      </c>
      <c r="Q66" s="4">
        <v>40</v>
      </c>
      <c r="R66" s="4">
        <v>10</v>
      </c>
      <c r="S66" s="4">
        <v>25</v>
      </c>
      <c r="T66" s="4">
        <v>270</v>
      </c>
      <c r="U66" s="4">
        <v>55</v>
      </c>
      <c r="V66" s="4">
        <v>5</v>
      </c>
      <c r="W66" s="4">
        <v>10</v>
      </c>
      <c r="X66" s="4">
        <v>15</v>
      </c>
      <c r="Y66" s="4">
        <v>10</v>
      </c>
      <c r="Z66" s="4">
        <v>10</v>
      </c>
      <c r="AA66" s="4">
        <v>10</v>
      </c>
      <c r="AB66" s="4">
        <v>15</v>
      </c>
      <c r="AC66" s="4">
        <v>25</v>
      </c>
      <c r="AD66" s="4">
        <v>65</v>
      </c>
      <c r="AE66" s="4">
        <v>80</v>
      </c>
      <c r="AF66" s="4">
        <v>25</v>
      </c>
      <c r="AG66" s="4">
        <v>20</v>
      </c>
      <c r="AH66" s="4">
        <v>20</v>
      </c>
      <c r="AI66" s="4">
        <v>270</v>
      </c>
      <c r="AJ66" s="4">
        <v>70</v>
      </c>
      <c r="AK66" s="4">
        <v>75</v>
      </c>
      <c r="AL66" s="4">
        <v>25</v>
      </c>
      <c r="AM66" s="4">
        <v>15</v>
      </c>
      <c r="AN66" s="4">
        <v>25</v>
      </c>
      <c r="AO66" s="4">
        <v>5</v>
      </c>
      <c r="AP66" s="4">
        <v>10</v>
      </c>
      <c r="AQ66" s="4">
        <v>15</v>
      </c>
      <c r="AR66" s="4">
        <v>25</v>
      </c>
      <c r="AS66" s="4">
        <v>20</v>
      </c>
      <c r="AT66" s="4"/>
      <c r="AU66" s="4"/>
      <c r="AV66" s="4"/>
      <c r="AW66" s="4">
        <v>20</v>
      </c>
      <c r="AX66" s="4">
        <v>25</v>
      </c>
      <c r="AY66" s="4">
        <v>30</v>
      </c>
      <c r="AZ66" s="4">
        <v>80</v>
      </c>
      <c r="BA66" s="4">
        <v>5</v>
      </c>
      <c r="BB66" s="4"/>
      <c r="BC66" s="4">
        <v>20</v>
      </c>
      <c r="BD66" s="4">
        <v>75</v>
      </c>
      <c r="BE66" s="4">
        <v>15</v>
      </c>
      <c r="BF66" s="4">
        <v>15</v>
      </c>
      <c r="BG66" s="4">
        <v>40</v>
      </c>
      <c r="BH66" s="4"/>
      <c r="BI66" t="s">
        <v>306</v>
      </c>
    </row>
    <row r="67" spans="1:61">
      <c r="A67" s="3" t="s">
        <v>113</v>
      </c>
      <c r="B67" s="4">
        <v>20</v>
      </c>
      <c r="C67" s="4">
        <v>20</v>
      </c>
      <c r="D67" s="4">
        <v>25</v>
      </c>
      <c r="E67" s="4">
        <v>220</v>
      </c>
      <c r="F67" s="4">
        <v>25</v>
      </c>
      <c r="G67" s="4">
        <v>35</v>
      </c>
      <c r="H67" s="4">
        <v>25</v>
      </c>
      <c r="I67" s="4">
        <v>25</v>
      </c>
      <c r="J67" s="4">
        <v>30</v>
      </c>
      <c r="K67" s="4">
        <v>30</v>
      </c>
      <c r="L67" s="4">
        <v>15</v>
      </c>
      <c r="M67" s="4">
        <v>15</v>
      </c>
      <c r="N67" s="4">
        <v>80</v>
      </c>
      <c r="O67" s="4">
        <v>65</v>
      </c>
      <c r="P67" s="4">
        <v>100</v>
      </c>
      <c r="Q67" s="4">
        <v>20</v>
      </c>
      <c r="R67" s="4">
        <v>35</v>
      </c>
      <c r="S67" s="4">
        <v>35</v>
      </c>
      <c r="T67" s="4">
        <v>345</v>
      </c>
      <c r="U67" s="4">
        <v>55</v>
      </c>
      <c r="V67" s="4">
        <v>15</v>
      </c>
      <c r="W67" s="4">
        <v>20</v>
      </c>
      <c r="X67" s="4">
        <v>45</v>
      </c>
      <c r="Y67" s="4">
        <v>15</v>
      </c>
      <c r="Z67" s="4">
        <v>15</v>
      </c>
      <c r="AA67" s="4">
        <v>20</v>
      </c>
      <c r="AB67" s="4">
        <v>15</v>
      </c>
      <c r="AC67" s="4">
        <v>15</v>
      </c>
      <c r="AD67" s="4">
        <v>85</v>
      </c>
      <c r="AE67" s="4">
        <v>70</v>
      </c>
      <c r="AF67" s="4">
        <v>20</v>
      </c>
      <c r="AG67" s="4">
        <v>25</v>
      </c>
      <c r="AH67" s="4">
        <v>30</v>
      </c>
      <c r="AI67" s="4">
        <v>320</v>
      </c>
      <c r="AJ67" s="4">
        <v>75</v>
      </c>
      <c r="AK67" s="4">
        <v>70</v>
      </c>
      <c r="AL67" s="4">
        <v>20</v>
      </c>
      <c r="AM67" s="4">
        <v>20</v>
      </c>
      <c r="AN67" s="4">
        <v>15</v>
      </c>
      <c r="AO67" s="4">
        <v>15</v>
      </c>
      <c r="AP67" s="4">
        <v>20</v>
      </c>
      <c r="AQ67" s="4">
        <v>20</v>
      </c>
      <c r="AR67" s="4">
        <v>20</v>
      </c>
      <c r="AS67" s="4">
        <v>25</v>
      </c>
      <c r="AT67" s="4"/>
      <c r="AU67" s="4"/>
      <c r="AV67" s="4"/>
      <c r="AW67" s="4">
        <v>20</v>
      </c>
      <c r="AX67" s="4">
        <v>15</v>
      </c>
      <c r="AY67" s="4">
        <v>10</v>
      </c>
      <c r="AZ67" s="4">
        <v>80</v>
      </c>
      <c r="BA67" s="4">
        <v>10</v>
      </c>
      <c r="BB67" s="4">
        <v>20</v>
      </c>
      <c r="BC67" s="4">
        <v>10</v>
      </c>
      <c r="BD67" s="4">
        <v>85</v>
      </c>
      <c r="BE67" s="4">
        <v>20</v>
      </c>
      <c r="BF67" s="4">
        <v>10</v>
      </c>
      <c r="BG67" s="4">
        <v>50</v>
      </c>
      <c r="BH67" s="4"/>
      <c r="BI67" t="s">
        <v>306</v>
      </c>
    </row>
    <row r="68" spans="1:61">
      <c r="A68" s="3" t="s">
        <v>114</v>
      </c>
      <c r="B68" s="4">
        <v>5</v>
      </c>
      <c r="C68" s="4">
        <v>5</v>
      </c>
      <c r="D68" s="4">
        <v>10</v>
      </c>
      <c r="E68" s="4">
        <v>95</v>
      </c>
      <c r="F68" s="4">
        <v>20</v>
      </c>
      <c r="G68" s="4">
        <v>10</v>
      </c>
      <c r="H68" s="4">
        <v>15</v>
      </c>
      <c r="I68" s="4">
        <v>10</v>
      </c>
      <c r="J68" s="4">
        <v>15</v>
      </c>
      <c r="K68" s="4">
        <v>20</v>
      </c>
      <c r="L68" s="4">
        <v>15</v>
      </c>
      <c r="M68" s="4">
        <v>20</v>
      </c>
      <c r="N68" s="4">
        <v>80</v>
      </c>
      <c r="O68" s="4">
        <v>105</v>
      </c>
      <c r="P68" s="4">
        <v>55</v>
      </c>
      <c r="Q68" s="4">
        <v>30</v>
      </c>
      <c r="R68" s="4">
        <v>15</v>
      </c>
      <c r="S68" s="4">
        <v>50</v>
      </c>
      <c r="T68" s="4">
        <v>410</v>
      </c>
      <c r="U68" s="4">
        <v>80</v>
      </c>
      <c r="V68" s="4">
        <v>20</v>
      </c>
      <c r="W68" s="4">
        <v>95</v>
      </c>
      <c r="X68" s="4">
        <v>70</v>
      </c>
      <c r="Y68" s="4">
        <v>40</v>
      </c>
      <c r="Z68" s="4">
        <v>60</v>
      </c>
      <c r="AA68" s="4">
        <v>75</v>
      </c>
      <c r="AB68" s="4">
        <v>35</v>
      </c>
      <c r="AC68" s="4">
        <v>20</v>
      </c>
      <c r="AD68" s="4">
        <v>220</v>
      </c>
      <c r="AE68" s="4">
        <v>290</v>
      </c>
      <c r="AF68" s="4">
        <v>80</v>
      </c>
      <c r="AG68" s="4">
        <v>85</v>
      </c>
      <c r="AH68" s="4">
        <v>140</v>
      </c>
      <c r="AI68" s="4">
        <v>1455</v>
      </c>
      <c r="AJ68" s="4">
        <v>280</v>
      </c>
      <c r="AK68" s="4">
        <v>295</v>
      </c>
      <c r="AL68" s="4">
        <v>70</v>
      </c>
      <c r="AM68" s="4">
        <v>105</v>
      </c>
      <c r="AN68" s="4">
        <v>105</v>
      </c>
      <c r="AO68" s="4">
        <v>80</v>
      </c>
      <c r="AP68" s="4">
        <v>120</v>
      </c>
      <c r="AQ68" s="4">
        <v>135</v>
      </c>
      <c r="AR68" s="4">
        <v>170</v>
      </c>
      <c r="AS68" s="4">
        <v>95</v>
      </c>
      <c r="AT68" s="4"/>
      <c r="AU68" s="4"/>
      <c r="AV68" s="4"/>
      <c r="AW68" s="4">
        <v>10</v>
      </c>
      <c r="AX68" s="4">
        <v>10</v>
      </c>
      <c r="AY68" s="4">
        <v>10</v>
      </c>
      <c r="AZ68" s="4">
        <v>75</v>
      </c>
      <c r="BA68" s="4">
        <v>35</v>
      </c>
      <c r="BB68" s="4">
        <v>45</v>
      </c>
      <c r="BC68" s="4">
        <v>45</v>
      </c>
      <c r="BD68" s="4">
        <v>340</v>
      </c>
      <c r="BE68" s="4">
        <v>120</v>
      </c>
      <c r="BF68" s="4">
        <v>130</v>
      </c>
      <c r="BG68" s="4">
        <v>210</v>
      </c>
      <c r="BH68" s="4"/>
      <c r="BI68" t="s">
        <v>307</v>
      </c>
    </row>
    <row r="69" spans="1:61">
      <c r="A69" s="3" t="s">
        <v>115</v>
      </c>
      <c r="B69" s="4">
        <v>10</v>
      </c>
      <c r="C69" s="4">
        <v>10</v>
      </c>
      <c r="D69" s="4">
        <v>25</v>
      </c>
      <c r="E69" s="4">
        <v>185</v>
      </c>
      <c r="F69" s="4">
        <v>20</v>
      </c>
      <c r="G69" s="4">
        <v>15</v>
      </c>
      <c r="H69" s="4">
        <v>15</v>
      </c>
      <c r="I69" s="4">
        <v>15</v>
      </c>
      <c r="J69" s="4">
        <v>20</v>
      </c>
      <c r="K69" s="4">
        <v>20</v>
      </c>
      <c r="L69" s="4">
        <v>10</v>
      </c>
      <c r="M69" s="4">
        <v>15</v>
      </c>
      <c r="N69" s="4">
        <v>65</v>
      </c>
      <c r="O69" s="4">
        <v>95</v>
      </c>
      <c r="P69" s="4">
        <v>50</v>
      </c>
      <c r="Q69" s="4">
        <v>20</v>
      </c>
      <c r="R69" s="4">
        <v>20</v>
      </c>
      <c r="S69" s="4">
        <v>20</v>
      </c>
      <c r="T69" s="4">
        <v>305</v>
      </c>
      <c r="U69" s="4">
        <v>55</v>
      </c>
      <c r="V69" s="4">
        <v>15</v>
      </c>
      <c r="W69" s="4">
        <v>35</v>
      </c>
      <c r="X69" s="4">
        <v>20</v>
      </c>
      <c r="Y69" s="4">
        <v>10</v>
      </c>
      <c r="Z69" s="4">
        <v>25</v>
      </c>
      <c r="AA69" s="4">
        <v>20</v>
      </c>
      <c r="AB69" s="4">
        <v>10</v>
      </c>
      <c r="AC69" s="4">
        <v>15</v>
      </c>
      <c r="AD69" s="4">
        <v>95</v>
      </c>
      <c r="AE69" s="4">
        <v>105</v>
      </c>
      <c r="AF69" s="4">
        <v>25</v>
      </c>
      <c r="AG69" s="4">
        <v>35</v>
      </c>
      <c r="AH69" s="4">
        <v>25</v>
      </c>
      <c r="AI69" s="4">
        <v>345</v>
      </c>
      <c r="AJ69" s="4">
        <v>75</v>
      </c>
      <c r="AK69" s="4">
        <v>55</v>
      </c>
      <c r="AL69" s="4">
        <v>25</v>
      </c>
      <c r="AM69" s="4">
        <v>25</v>
      </c>
      <c r="AN69" s="4">
        <v>10</v>
      </c>
      <c r="AO69" s="4">
        <v>15</v>
      </c>
      <c r="AP69" s="4">
        <v>25</v>
      </c>
      <c r="AQ69" s="4">
        <v>25</v>
      </c>
      <c r="AR69" s="4">
        <v>30</v>
      </c>
      <c r="AS69" s="4">
        <v>30</v>
      </c>
      <c r="AT69" s="4"/>
      <c r="AU69" s="4"/>
      <c r="AV69" s="4"/>
      <c r="AW69" s="4">
        <v>15</v>
      </c>
      <c r="AX69" s="4">
        <v>10</v>
      </c>
      <c r="AY69" s="4">
        <v>20</v>
      </c>
      <c r="AZ69" s="4">
        <v>75</v>
      </c>
      <c r="BA69" s="4">
        <v>5</v>
      </c>
      <c r="BB69" s="4">
        <v>15</v>
      </c>
      <c r="BC69" s="4">
        <v>15</v>
      </c>
      <c r="BD69" s="4">
        <v>90</v>
      </c>
      <c r="BE69" s="4">
        <v>20</v>
      </c>
      <c r="BF69" s="4">
        <v>35</v>
      </c>
      <c r="BG69" s="4">
        <v>70</v>
      </c>
      <c r="BH69" s="4"/>
      <c r="BI69" t="s">
        <v>305</v>
      </c>
    </row>
    <row r="70" spans="1:61">
      <c r="A70" s="3" t="s">
        <v>116</v>
      </c>
      <c r="B70" s="4">
        <v>35</v>
      </c>
      <c r="C70" s="4">
        <v>20</v>
      </c>
      <c r="D70" s="4">
        <v>30</v>
      </c>
      <c r="E70" s="4">
        <v>250</v>
      </c>
      <c r="F70" s="4">
        <v>40</v>
      </c>
      <c r="G70" s="4">
        <v>25</v>
      </c>
      <c r="H70" s="4">
        <v>20</v>
      </c>
      <c r="I70" s="4">
        <v>20</v>
      </c>
      <c r="J70" s="4">
        <v>30</v>
      </c>
      <c r="K70" s="4">
        <v>40</v>
      </c>
      <c r="L70" s="4">
        <v>25</v>
      </c>
      <c r="M70" s="4">
        <v>30</v>
      </c>
      <c r="N70" s="4">
        <v>85</v>
      </c>
      <c r="O70" s="4">
        <v>120</v>
      </c>
      <c r="P70" s="4">
        <v>75</v>
      </c>
      <c r="Q70" s="4">
        <v>20</v>
      </c>
      <c r="R70" s="4">
        <v>20</v>
      </c>
      <c r="S70" s="4">
        <v>45</v>
      </c>
      <c r="T70" s="4">
        <v>405</v>
      </c>
      <c r="U70" s="4">
        <v>100</v>
      </c>
      <c r="V70" s="4">
        <v>25</v>
      </c>
      <c r="W70" s="4">
        <v>75</v>
      </c>
      <c r="X70" s="4">
        <v>50</v>
      </c>
      <c r="Y70" s="4">
        <v>25</v>
      </c>
      <c r="Z70" s="4">
        <v>55</v>
      </c>
      <c r="AA70" s="4">
        <v>35</v>
      </c>
      <c r="AB70" s="4">
        <v>25</v>
      </c>
      <c r="AC70" s="4">
        <v>20</v>
      </c>
      <c r="AD70" s="4">
        <v>170</v>
      </c>
      <c r="AE70" s="4">
        <v>225</v>
      </c>
      <c r="AF70" s="4">
        <v>45</v>
      </c>
      <c r="AG70" s="4">
        <v>65</v>
      </c>
      <c r="AH70" s="4">
        <v>95</v>
      </c>
      <c r="AI70" s="4">
        <v>895</v>
      </c>
      <c r="AJ70" s="4">
        <v>225</v>
      </c>
      <c r="AK70" s="4">
        <v>225</v>
      </c>
      <c r="AL70" s="4">
        <v>75</v>
      </c>
      <c r="AM70" s="4">
        <v>50</v>
      </c>
      <c r="AN70" s="4">
        <v>55</v>
      </c>
      <c r="AO70" s="4">
        <v>55</v>
      </c>
      <c r="AP70" s="4">
        <v>80</v>
      </c>
      <c r="AQ70" s="4">
        <v>100</v>
      </c>
      <c r="AR70" s="4">
        <v>105</v>
      </c>
      <c r="AS70" s="4">
        <v>80</v>
      </c>
      <c r="AT70" s="4"/>
      <c r="AU70" s="4"/>
      <c r="AV70" s="4"/>
      <c r="AW70" s="4">
        <v>25</v>
      </c>
      <c r="AX70" s="4">
        <v>25</v>
      </c>
      <c r="AY70" s="4">
        <v>20</v>
      </c>
      <c r="AZ70" s="4">
        <v>70</v>
      </c>
      <c r="BA70" s="4">
        <v>55</v>
      </c>
      <c r="BB70" s="4">
        <v>35</v>
      </c>
      <c r="BC70" s="4">
        <v>35</v>
      </c>
      <c r="BD70" s="4">
        <v>200</v>
      </c>
      <c r="BE70" s="4">
        <v>105</v>
      </c>
      <c r="BF70" s="4">
        <v>45</v>
      </c>
      <c r="BG70" s="4">
        <v>180</v>
      </c>
      <c r="BH70" s="4"/>
      <c r="BI70" t="s">
        <v>309</v>
      </c>
    </row>
    <row r="71" spans="1:61">
      <c r="A71" s="3" t="s">
        <v>117</v>
      </c>
      <c r="B71" s="4">
        <v>15</v>
      </c>
      <c r="C71" s="4">
        <v>20</v>
      </c>
      <c r="D71" s="4">
        <v>45</v>
      </c>
      <c r="E71" s="4">
        <v>305</v>
      </c>
      <c r="F71" s="4">
        <v>35</v>
      </c>
      <c r="G71" s="4">
        <v>35</v>
      </c>
      <c r="H71" s="4">
        <v>20</v>
      </c>
      <c r="I71" s="4">
        <v>20</v>
      </c>
      <c r="J71" s="4">
        <v>30</v>
      </c>
      <c r="K71" s="4">
        <v>35</v>
      </c>
      <c r="L71" s="4">
        <v>20</v>
      </c>
      <c r="M71" s="4">
        <v>40</v>
      </c>
      <c r="N71" s="4">
        <v>100</v>
      </c>
      <c r="O71" s="4">
        <v>160</v>
      </c>
      <c r="P71" s="4">
        <v>90</v>
      </c>
      <c r="Q71" s="4">
        <v>15</v>
      </c>
      <c r="R71" s="4">
        <v>30</v>
      </c>
      <c r="S71" s="4">
        <v>45</v>
      </c>
      <c r="T71" s="4">
        <v>445</v>
      </c>
      <c r="U71" s="4">
        <v>80</v>
      </c>
      <c r="V71" s="4">
        <v>20</v>
      </c>
      <c r="W71" s="4">
        <v>90</v>
      </c>
      <c r="X71" s="4">
        <v>40</v>
      </c>
      <c r="Y71" s="4">
        <v>45</v>
      </c>
      <c r="Z71" s="4">
        <v>60</v>
      </c>
      <c r="AA71" s="4">
        <v>30</v>
      </c>
      <c r="AB71" s="4">
        <v>40</v>
      </c>
      <c r="AC71" s="4">
        <v>40</v>
      </c>
      <c r="AD71" s="4">
        <v>175</v>
      </c>
      <c r="AE71" s="4">
        <v>235</v>
      </c>
      <c r="AF71" s="4">
        <v>80</v>
      </c>
      <c r="AG71" s="4">
        <v>55</v>
      </c>
      <c r="AH71" s="4">
        <v>90</v>
      </c>
      <c r="AI71" s="4">
        <v>990</v>
      </c>
      <c r="AJ71" s="4">
        <v>170</v>
      </c>
      <c r="AK71" s="4">
        <v>195</v>
      </c>
      <c r="AL71" s="4">
        <v>50</v>
      </c>
      <c r="AM71" s="4">
        <v>55</v>
      </c>
      <c r="AN71" s="4">
        <v>55</v>
      </c>
      <c r="AO71" s="4">
        <v>30</v>
      </c>
      <c r="AP71" s="4">
        <v>90</v>
      </c>
      <c r="AQ71" s="4">
        <v>125</v>
      </c>
      <c r="AR71" s="4">
        <v>130</v>
      </c>
      <c r="AS71" s="4">
        <v>95</v>
      </c>
      <c r="AT71" s="4"/>
      <c r="AU71" s="4"/>
      <c r="AV71" s="4"/>
      <c r="AW71" s="4">
        <v>35</v>
      </c>
      <c r="AX71" s="4">
        <v>35</v>
      </c>
      <c r="AY71" s="4">
        <v>25</v>
      </c>
      <c r="AZ71" s="4">
        <v>65</v>
      </c>
      <c r="BA71" s="4">
        <v>30</v>
      </c>
      <c r="BB71" s="4">
        <v>40</v>
      </c>
      <c r="BC71" s="4">
        <v>20</v>
      </c>
      <c r="BD71" s="4">
        <v>260</v>
      </c>
      <c r="BE71" s="4">
        <v>80</v>
      </c>
      <c r="BF71" s="4">
        <v>60</v>
      </c>
      <c r="BG71" s="4">
        <v>240</v>
      </c>
      <c r="BH71" s="4"/>
      <c r="BI71" t="s">
        <v>305</v>
      </c>
    </row>
    <row r="72" spans="1:61">
      <c r="A72" s="3" t="s">
        <v>118</v>
      </c>
      <c r="B72" s="4">
        <v>5</v>
      </c>
      <c r="C72" s="4">
        <v>10</v>
      </c>
      <c r="D72" s="4">
        <v>30</v>
      </c>
      <c r="E72" s="4">
        <v>215</v>
      </c>
      <c r="F72" s="4">
        <v>15</v>
      </c>
      <c r="G72" s="4">
        <v>20</v>
      </c>
      <c r="H72" s="4">
        <v>20</v>
      </c>
      <c r="I72" s="4">
        <v>15</v>
      </c>
      <c r="J72" s="4">
        <v>25</v>
      </c>
      <c r="K72" s="4">
        <v>30</v>
      </c>
      <c r="L72" s="4">
        <v>15</v>
      </c>
      <c r="M72" s="4">
        <v>30</v>
      </c>
      <c r="N72" s="4">
        <v>85</v>
      </c>
      <c r="O72" s="4">
        <v>105</v>
      </c>
      <c r="P72" s="4">
        <v>70</v>
      </c>
      <c r="Q72" s="4">
        <v>20</v>
      </c>
      <c r="R72" s="4">
        <v>25</v>
      </c>
      <c r="S72" s="4">
        <v>30</v>
      </c>
      <c r="T72" s="4">
        <v>360</v>
      </c>
      <c r="U72" s="4">
        <v>80</v>
      </c>
      <c r="V72" s="4">
        <v>15</v>
      </c>
      <c r="W72" s="4">
        <v>30</v>
      </c>
      <c r="X72" s="4">
        <v>50</v>
      </c>
      <c r="Y72" s="4">
        <v>50</v>
      </c>
      <c r="Z72" s="4">
        <v>55</v>
      </c>
      <c r="AA72" s="4">
        <v>35</v>
      </c>
      <c r="AB72" s="4">
        <v>50</v>
      </c>
      <c r="AC72" s="4">
        <v>65</v>
      </c>
      <c r="AD72" s="4">
        <v>290</v>
      </c>
      <c r="AE72" s="4">
        <v>290</v>
      </c>
      <c r="AF72" s="4">
        <v>125</v>
      </c>
      <c r="AG72" s="4">
        <v>115</v>
      </c>
      <c r="AH72" s="4">
        <v>140</v>
      </c>
      <c r="AI72" s="4">
        <v>1365</v>
      </c>
      <c r="AJ72" s="4">
        <v>410</v>
      </c>
      <c r="AK72" s="4">
        <v>290</v>
      </c>
      <c r="AL72" s="4">
        <v>155</v>
      </c>
      <c r="AM72" s="4">
        <v>895</v>
      </c>
      <c r="AN72" s="4">
        <v>155</v>
      </c>
      <c r="AO72" s="4">
        <v>80</v>
      </c>
      <c r="AP72" s="4">
        <v>210</v>
      </c>
      <c r="AQ72" s="4">
        <v>185</v>
      </c>
      <c r="AR72" s="4">
        <v>130</v>
      </c>
      <c r="AS72" s="4">
        <v>80</v>
      </c>
      <c r="AT72" s="4"/>
      <c r="AU72" s="4"/>
      <c r="AV72" s="4"/>
      <c r="AW72" s="4">
        <v>20</v>
      </c>
      <c r="AX72" s="4">
        <v>10</v>
      </c>
      <c r="AY72" s="4">
        <v>15</v>
      </c>
      <c r="AZ72" s="4">
        <v>65</v>
      </c>
      <c r="BA72" s="4">
        <v>30</v>
      </c>
      <c r="BB72" s="4">
        <v>60</v>
      </c>
      <c r="BC72" s="4">
        <v>85</v>
      </c>
      <c r="BD72" s="4">
        <v>350</v>
      </c>
      <c r="BE72" s="4">
        <v>110</v>
      </c>
      <c r="BF72" s="4">
        <v>105</v>
      </c>
      <c r="BG72" s="4">
        <v>210</v>
      </c>
      <c r="BH72" s="4"/>
      <c r="BI72" t="s">
        <v>305</v>
      </c>
    </row>
    <row r="73" spans="1:61">
      <c r="A73" s="3" t="s">
        <v>119</v>
      </c>
      <c r="B73" s="4">
        <v>20</v>
      </c>
      <c r="C73" s="4">
        <v>20</v>
      </c>
      <c r="D73" s="4">
        <v>30</v>
      </c>
      <c r="E73" s="4">
        <v>240</v>
      </c>
      <c r="F73" s="4">
        <v>25</v>
      </c>
      <c r="G73" s="4">
        <v>35</v>
      </c>
      <c r="H73" s="4">
        <v>25</v>
      </c>
      <c r="I73" s="4">
        <v>25</v>
      </c>
      <c r="J73" s="4">
        <v>15</v>
      </c>
      <c r="K73" s="4">
        <v>25</v>
      </c>
      <c r="L73" s="4">
        <v>15</v>
      </c>
      <c r="M73" s="4">
        <v>20</v>
      </c>
      <c r="N73" s="4">
        <v>90</v>
      </c>
      <c r="O73" s="4">
        <v>70</v>
      </c>
      <c r="P73" s="4">
        <v>65</v>
      </c>
      <c r="Q73" s="4">
        <v>30</v>
      </c>
      <c r="R73" s="4">
        <v>20</v>
      </c>
      <c r="S73" s="4">
        <v>20</v>
      </c>
      <c r="T73" s="4">
        <v>280</v>
      </c>
      <c r="U73" s="4">
        <v>40</v>
      </c>
      <c r="V73" s="4">
        <v>5</v>
      </c>
      <c r="W73" s="4">
        <v>5</v>
      </c>
      <c r="X73" s="4">
        <v>15</v>
      </c>
      <c r="Y73" s="4"/>
      <c r="Z73" s="4">
        <v>10</v>
      </c>
      <c r="AA73" s="4">
        <v>5</v>
      </c>
      <c r="AB73" s="4">
        <v>5</v>
      </c>
      <c r="AC73" s="4">
        <v>15</v>
      </c>
      <c r="AD73" s="4">
        <v>55</v>
      </c>
      <c r="AE73" s="4">
        <v>60</v>
      </c>
      <c r="AF73" s="4">
        <v>15</v>
      </c>
      <c r="AG73" s="4">
        <v>10</v>
      </c>
      <c r="AH73" s="4">
        <v>10</v>
      </c>
      <c r="AI73" s="4">
        <v>200</v>
      </c>
      <c r="AJ73" s="4">
        <v>55</v>
      </c>
      <c r="AK73" s="4">
        <v>50</v>
      </c>
      <c r="AL73" s="4">
        <v>20</v>
      </c>
      <c r="AM73" s="4">
        <v>20</v>
      </c>
      <c r="AN73" s="4">
        <v>20</v>
      </c>
      <c r="AO73" s="4">
        <v>25</v>
      </c>
      <c r="AP73" s="4">
        <v>10</v>
      </c>
      <c r="AQ73" s="4">
        <v>15</v>
      </c>
      <c r="AR73" s="4">
        <v>15</v>
      </c>
      <c r="AS73" s="4">
        <v>40</v>
      </c>
      <c r="AT73" s="4"/>
      <c r="AU73" s="4"/>
      <c r="AV73" s="4"/>
      <c r="AW73" s="4">
        <v>30</v>
      </c>
      <c r="AX73" s="4">
        <v>30</v>
      </c>
      <c r="AY73" s="4">
        <v>30</v>
      </c>
      <c r="AZ73" s="4">
        <v>65</v>
      </c>
      <c r="BA73" s="4">
        <v>5</v>
      </c>
      <c r="BB73" s="4">
        <v>5</v>
      </c>
      <c r="BC73" s="4">
        <v>15</v>
      </c>
      <c r="BD73" s="4">
        <v>50</v>
      </c>
      <c r="BE73" s="4">
        <v>25</v>
      </c>
      <c r="BF73" s="4">
        <v>40</v>
      </c>
      <c r="BG73" s="4">
        <v>65</v>
      </c>
      <c r="BH73" s="4"/>
      <c r="BI73" t="s">
        <v>306</v>
      </c>
    </row>
    <row r="74" spans="1:61">
      <c r="A74" s="3" t="s">
        <v>120</v>
      </c>
      <c r="B74" s="4"/>
      <c r="C74" s="4"/>
      <c r="D74" s="4"/>
      <c r="E74" s="4">
        <v>55</v>
      </c>
      <c r="F74" s="4">
        <v>15</v>
      </c>
      <c r="G74" s="4">
        <v>5</v>
      </c>
      <c r="H74" s="4"/>
      <c r="I74" s="4"/>
      <c r="J74" s="4">
        <v>10</v>
      </c>
      <c r="K74" s="4">
        <v>15</v>
      </c>
      <c r="L74" s="4"/>
      <c r="M74" s="4">
        <v>5</v>
      </c>
      <c r="N74" s="4">
        <v>65</v>
      </c>
      <c r="O74" s="4">
        <v>55</v>
      </c>
      <c r="P74" s="4">
        <v>20</v>
      </c>
      <c r="Q74" s="4">
        <v>30</v>
      </c>
      <c r="R74" s="4">
        <v>15</v>
      </c>
      <c r="S74" s="4">
        <v>10</v>
      </c>
      <c r="T74" s="4">
        <v>245</v>
      </c>
      <c r="U74" s="4">
        <v>15</v>
      </c>
      <c r="V74" s="4">
        <v>5</v>
      </c>
      <c r="W74" s="4">
        <v>10</v>
      </c>
      <c r="X74" s="4">
        <v>10</v>
      </c>
      <c r="Y74" s="4">
        <v>10</v>
      </c>
      <c r="Z74" s="4">
        <v>10</v>
      </c>
      <c r="AA74" s="4">
        <v>5</v>
      </c>
      <c r="AB74" s="4">
        <v>10</v>
      </c>
      <c r="AC74" s="4"/>
      <c r="AD74" s="4">
        <v>40</v>
      </c>
      <c r="AE74" s="4">
        <v>20</v>
      </c>
      <c r="AF74" s="4">
        <v>10</v>
      </c>
      <c r="AG74" s="4">
        <v>10</v>
      </c>
      <c r="AH74" s="4">
        <v>10</v>
      </c>
      <c r="AI74" s="4">
        <v>225</v>
      </c>
      <c r="AJ74" s="4">
        <v>25</v>
      </c>
      <c r="AK74" s="4">
        <v>55</v>
      </c>
      <c r="AL74" s="4">
        <v>5</v>
      </c>
      <c r="AM74" s="4">
        <v>10</v>
      </c>
      <c r="AN74" s="4">
        <v>10</v>
      </c>
      <c r="AO74" s="4"/>
      <c r="AP74" s="4"/>
      <c r="AQ74" s="4">
        <v>10</v>
      </c>
      <c r="AR74" s="4">
        <v>5</v>
      </c>
      <c r="AS74" s="4">
        <v>50</v>
      </c>
      <c r="AT74" s="4"/>
      <c r="AU74" s="4"/>
      <c r="AV74" s="4"/>
      <c r="AW74" s="4"/>
      <c r="AX74" s="4"/>
      <c r="AY74" s="4">
        <v>15</v>
      </c>
      <c r="AZ74" s="4">
        <v>60</v>
      </c>
      <c r="BA74" s="4"/>
      <c r="BB74" s="4">
        <v>5</v>
      </c>
      <c r="BC74" s="4">
        <v>5</v>
      </c>
      <c r="BD74" s="4">
        <v>30</v>
      </c>
      <c r="BE74" s="4"/>
      <c r="BF74" s="4"/>
      <c r="BG74" s="4">
        <v>65</v>
      </c>
      <c r="BH74" s="4"/>
      <c r="BI74" t="s">
        <v>306</v>
      </c>
    </row>
    <row r="75" spans="1:61">
      <c r="A75" s="3" t="s">
        <v>121</v>
      </c>
      <c r="B75" s="4">
        <v>20</v>
      </c>
      <c r="C75" s="4">
        <v>10</v>
      </c>
      <c r="D75" s="4">
        <v>25</v>
      </c>
      <c r="E75" s="4">
        <v>190</v>
      </c>
      <c r="F75" s="4">
        <v>25</v>
      </c>
      <c r="G75" s="4">
        <v>25</v>
      </c>
      <c r="H75" s="4">
        <v>20</v>
      </c>
      <c r="I75" s="4">
        <v>20</v>
      </c>
      <c r="J75" s="4">
        <v>25</v>
      </c>
      <c r="K75" s="4">
        <v>35</v>
      </c>
      <c r="L75" s="4">
        <v>15</v>
      </c>
      <c r="M75" s="4">
        <v>25</v>
      </c>
      <c r="N75" s="4">
        <v>85</v>
      </c>
      <c r="O75" s="4">
        <v>85</v>
      </c>
      <c r="P75" s="4">
        <v>65</v>
      </c>
      <c r="Q75" s="4">
        <v>15</v>
      </c>
      <c r="R75" s="4">
        <v>20</v>
      </c>
      <c r="S75" s="4">
        <v>15</v>
      </c>
      <c r="T75" s="4">
        <v>255</v>
      </c>
      <c r="U75" s="4">
        <v>60</v>
      </c>
      <c r="V75" s="4">
        <v>10</v>
      </c>
      <c r="W75" s="4">
        <v>15</v>
      </c>
      <c r="X75" s="4">
        <v>15</v>
      </c>
      <c r="Y75" s="4">
        <v>10</v>
      </c>
      <c r="Z75" s="4">
        <v>15</v>
      </c>
      <c r="AA75" s="4">
        <v>10</v>
      </c>
      <c r="AB75" s="4">
        <v>10</v>
      </c>
      <c r="AC75" s="4">
        <v>5</v>
      </c>
      <c r="AD75" s="4">
        <v>50</v>
      </c>
      <c r="AE75" s="4">
        <v>40</v>
      </c>
      <c r="AF75" s="4">
        <v>10</v>
      </c>
      <c r="AG75" s="4">
        <v>15</v>
      </c>
      <c r="AH75" s="4">
        <v>15</v>
      </c>
      <c r="AI75" s="4">
        <v>185</v>
      </c>
      <c r="AJ75" s="4">
        <v>45</v>
      </c>
      <c r="AK75" s="4">
        <v>60</v>
      </c>
      <c r="AL75" s="4">
        <v>30</v>
      </c>
      <c r="AM75" s="4">
        <v>20</v>
      </c>
      <c r="AN75" s="4">
        <v>15</v>
      </c>
      <c r="AO75" s="4">
        <v>20</v>
      </c>
      <c r="AP75" s="4">
        <v>25</v>
      </c>
      <c r="AQ75" s="4">
        <v>15</v>
      </c>
      <c r="AR75" s="4">
        <v>50</v>
      </c>
      <c r="AS75" s="4">
        <v>55</v>
      </c>
      <c r="AT75" s="4"/>
      <c r="AU75" s="4"/>
      <c r="AV75" s="4"/>
      <c r="AW75" s="4">
        <v>20</v>
      </c>
      <c r="AX75" s="4">
        <v>20</v>
      </c>
      <c r="AY75" s="4">
        <v>15</v>
      </c>
      <c r="AZ75" s="4">
        <v>60</v>
      </c>
      <c r="BA75" s="4"/>
      <c r="BB75" s="4">
        <v>10</v>
      </c>
      <c r="BC75" s="4">
        <v>20</v>
      </c>
      <c r="BD75" s="4">
        <v>45</v>
      </c>
      <c r="BE75" s="4">
        <v>20</v>
      </c>
      <c r="BF75" s="4">
        <v>25</v>
      </c>
      <c r="BG75" s="4">
        <v>85</v>
      </c>
      <c r="BH75" s="4"/>
      <c r="BI75" t="s">
        <v>306</v>
      </c>
    </row>
    <row r="76" spans="1:61">
      <c r="A76" s="3" t="s">
        <v>122</v>
      </c>
      <c r="B76" s="4">
        <v>5</v>
      </c>
      <c r="C76" s="4">
        <v>25</v>
      </c>
      <c r="D76" s="4">
        <v>25</v>
      </c>
      <c r="E76" s="4">
        <v>160</v>
      </c>
      <c r="F76" s="4">
        <v>15</v>
      </c>
      <c r="G76" s="4">
        <v>20</v>
      </c>
      <c r="H76" s="4">
        <v>20</v>
      </c>
      <c r="I76" s="4">
        <v>10</v>
      </c>
      <c r="J76" s="4">
        <v>30</v>
      </c>
      <c r="K76" s="4">
        <v>25</v>
      </c>
      <c r="L76" s="4">
        <v>15</v>
      </c>
      <c r="M76" s="4">
        <v>15</v>
      </c>
      <c r="N76" s="4">
        <v>70</v>
      </c>
      <c r="O76" s="4">
        <v>50</v>
      </c>
      <c r="P76" s="4">
        <v>25</v>
      </c>
      <c r="Q76" s="4">
        <v>25</v>
      </c>
      <c r="R76" s="4">
        <v>20</v>
      </c>
      <c r="S76" s="4">
        <v>10</v>
      </c>
      <c r="T76" s="4">
        <v>240</v>
      </c>
      <c r="U76" s="4">
        <v>45</v>
      </c>
      <c r="V76" s="4">
        <v>15</v>
      </c>
      <c r="W76" s="4">
        <v>20</v>
      </c>
      <c r="X76" s="4">
        <v>10</v>
      </c>
      <c r="Y76" s="4">
        <v>15</v>
      </c>
      <c r="Z76" s="4">
        <v>30</v>
      </c>
      <c r="AA76" s="4">
        <v>15</v>
      </c>
      <c r="AB76" s="4">
        <v>25</v>
      </c>
      <c r="AC76" s="4">
        <v>35</v>
      </c>
      <c r="AD76" s="4">
        <v>115</v>
      </c>
      <c r="AE76" s="4">
        <v>105</v>
      </c>
      <c r="AF76" s="4">
        <v>40</v>
      </c>
      <c r="AG76" s="4">
        <v>90</v>
      </c>
      <c r="AH76" s="4">
        <v>155</v>
      </c>
      <c r="AI76" s="4">
        <v>900</v>
      </c>
      <c r="AJ76" s="4">
        <v>255</v>
      </c>
      <c r="AK76" s="4">
        <v>295</v>
      </c>
      <c r="AL76" s="4">
        <v>90</v>
      </c>
      <c r="AM76" s="4">
        <v>85</v>
      </c>
      <c r="AN76" s="4">
        <v>115</v>
      </c>
      <c r="AO76" s="4">
        <v>80</v>
      </c>
      <c r="AP76" s="4">
        <v>30</v>
      </c>
      <c r="AQ76" s="4">
        <v>30</v>
      </c>
      <c r="AR76" s="4">
        <v>40</v>
      </c>
      <c r="AS76" s="4">
        <v>35</v>
      </c>
      <c r="AT76" s="4"/>
      <c r="AU76" s="4"/>
      <c r="AV76" s="4"/>
      <c r="AW76" s="4">
        <v>15</v>
      </c>
      <c r="AX76" s="4">
        <v>15</v>
      </c>
      <c r="AY76" s="4">
        <v>10</v>
      </c>
      <c r="AZ76" s="4">
        <v>50</v>
      </c>
      <c r="BA76" s="4">
        <v>5</v>
      </c>
      <c r="BB76" s="4">
        <v>20</v>
      </c>
      <c r="BC76" s="4">
        <v>30</v>
      </c>
      <c r="BD76" s="4">
        <v>175</v>
      </c>
      <c r="BE76" s="4">
        <v>75</v>
      </c>
      <c r="BF76" s="4">
        <v>95</v>
      </c>
      <c r="BG76" s="4">
        <v>90</v>
      </c>
      <c r="BH76" s="4"/>
      <c r="BI76" t="s">
        <v>307</v>
      </c>
    </row>
    <row r="77" spans="1:61">
      <c r="A77" s="3" t="s">
        <v>123</v>
      </c>
      <c r="B77" s="4">
        <v>5</v>
      </c>
      <c r="C77" s="4">
        <v>10</v>
      </c>
      <c r="D77" s="4"/>
      <c r="E77" s="4">
        <v>70</v>
      </c>
      <c r="F77" s="4">
        <v>10</v>
      </c>
      <c r="G77" s="4"/>
      <c r="H77" s="4">
        <v>5</v>
      </c>
      <c r="I77" s="4"/>
      <c r="J77" s="4">
        <v>20</v>
      </c>
      <c r="K77" s="4"/>
      <c r="L77" s="4"/>
      <c r="M77" s="4">
        <v>10</v>
      </c>
      <c r="N77" s="4">
        <v>45</v>
      </c>
      <c r="O77" s="4">
        <v>15</v>
      </c>
      <c r="P77" s="4">
        <v>15</v>
      </c>
      <c r="Q77" s="4">
        <v>40</v>
      </c>
      <c r="R77" s="4">
        <v>5</v>
      </c>
      <c r="S77" s="4">
        <v>5</v>
      </c>
      <c r="T77" s="4">
        <v>130</v>
      </c>
      <c r="U77" s="4">
        <v>30</v>
      </c>
      <c r="V77" s="4">
        <v>20</v>
      </c>
      <c r="W77" s="4">
        <v>10</v>
      </c>
      <c r="X77" s="4">
        <v>15</v>
      </c>
      <c r="Y77" s="4">
        <v>20</v>
      </c>
      <c r="Z77" s="4">
        <v>5</v>
      </c>
      <c r="AA77" s="4">
        <v>5</v>
      </c>
      <c r="AB77" s="4">
        <v>10</v>
      </c>
      <c r="AC77" s="4">
        <v>25</v>
      </c>
      <c r="AD77" s="4">
        <v>45</v>
      </c>
      <c r="AE77" s="4">
        <v>40</v>
      </c>
      <c r="AF77" s="4">
        <v>50</v>
      </c>
      <c r="AG77" s="4">
        <v>40</v>
      </c>
      <c r="AH77" s="4">
        <v>10</v>
      </c>
      <c r="AI77" s="4">
        <v>255</v>
      </c>
      <c r="AJ77" s="4">
        <v>60</v>
      </c>
      <c r="AK77" s="4">
        <v>80</v>
      </c>
      <c r="AL77" s="4">
        <v>10</v>
      </c>
      <c r="AM77" s="4">
        <v>10</v>
      </c>
      <c r="AN77" s="4">
        <v>20</v>
      </c>
      <c r="AO77" s="4">
        <v>20</v>
      </c>
      <c r="AP77" s="4">
        <v>15</v>
      </c>
      <c r="AQ77" s="4">
        <v>5</v>
      </c>
      <c r="AR77" s="4">
        <v>30</v>
      </c>
      <c r="AS77" s="4"/>
      <c r="AT77" s="4"/>
      <c r="AU77" s="4"/>
      <c r="AV77" s="4"/>
      <c r="AW77" s="4">
        <v>5</v>
      </c>
      <c r="AX77" s="4">
        <v>5</v>
      </c>
      <c r="AY77" s="4">
        <v>10</v>
      </c>
      <c r="AZ77" s="4">
        <v>50</v>
      </c>
      <c r="BA77" s="4">
        <v>10</v>
      </c>
      <c r="BB77" s="4">
        <v>25</v>
      </c>
      <c r="BC77" s="4">
        <v>45</v>
      </c>
      <c r="BD77" s="4">
        <v>95</v>
      </c>
      <c r="BE77" s="4">
        <v>20</v>
      </c>
      <c r="BF77" s="4">
        <v>10</v>
      </c>
      <c r="BG77" s="4">
        <v>20</v>
      </c>
      <c r="BH77" s="4"/>
      <c r="BI77" t="s">
        <v>305</v>
      </c>
    </row>
    <row r="78" spans="1:61">
      <c r="A78" s="3" t="s">
        <v>124</v>
      </c>
      <c r="B78" s="4">
        <v>10</v>
      </c>
      <c r="C78" s="4">
        <v>10</v>
      </c>
      <c r="D78" s="4">
        <v>20</v>
      </c>
      <c r="E78" s="4">
        <v>160</v>
      </c>
      <c r="F78" s="4">
        <v>10</v>
      </c>
      <c r="G78" s="4">
        <v>20</v>
      </c>
      <c r="H78" s="4">
        <v>15</v>
      </c>
      <c r="I78" s="4">
        <v>25</v>
      </c>
      <c r="J78" s="4">
        <v>15</v>
      </c>
      <c r="K78" s="4">
        <v>15</v>
      </c>
      <c r="L78" s="4">
        <v>15</v>
      </c>
      <c r="M78" s="4">
        <v>5</v>
      </c>
      <c r="N78" s="4">
        <v>50</v>
      </c>
      <c r="O78" s="4">
        <v>65</v>
      </c>
      <c r="P78" s="4">
        <v>40</v>
      </c>
      <c r="Q78" s="4">
        <v>20</v>
      </c>
      <c r="R78" s="4">
        <v>15</v>
      </c>
      <c r="S78" s="4">
        <v>30</v>
      </c>
      <c r="T78" s="4">
        <v>260</v>
      </c>
      <c r="U78" s="4">
        <v>40</v>
      </c>
      <c r="V78" s="4"/>
      <c r="W78" s="4">
        <v>25</v>
      </c>
      <c r="X78" s="4">
        <v>25</v>
      </c>
      <c r="Y78" s="4">
        <v>25</v>
      </c>
      <c r="Z78" s="4">
        <v>25</v>
      </c>
      <c r="AA78" s="4">
        <v>20</v>
      </c>
      <c r="AB78" s="4">
        <v>15</v>
      </c>
      <c r="AC78" s="4">
        <v>25</v>
      </c>
      <c r="AD78" s="4">
        <v>100</v>
      </c>
      <c r="AE78" s="4">
        <v>120</v>
      </c>
      <c r="AF78" s="4">
        <v>45</v>
      </c>
      <c r="AG78" s="4">
        <v>45</v>
      </c>
      <c r="AH78" s="4">
        <v>50</v>
      </c>
      <c r="AI78" s="4">
        <v>565</v>
      </c>
      <c r="AJ78" s="4">
        <v>110</v>
      </c>
      <c r="AK78" s="4">
        <v>125</v>
      </c>
      <c r="AL78" s="4">
        <v>35</v>
      </c>
      <c r="AM78" s="4">
        <v>40</v>
      </c>
      <c r="AN78" s="4">
        <v>35</v>
      </c>
      <c r="AO78" s="4">
        <v>25</v>
      </c>
      <c r="AP78" s="4">
        <v>45</v>
      </c>
      <c r="AQ78" s="4">
        <v>60</v>
      </c>
      <c r="AR78" s="4">
        <v>60</v>
      </c>
      <c r="AS78" s="4">
        <v>35</v>
      </c>
      <c r="AT78" s="4"/>
      <c r="AU78" s="4"/>
      <c r="AV78" s="4"/>
      <c r="AW78" s="4">
        <v>10</v>
      </c>
      <c r="AX78" s="4">
        <v>10</v>
      </c>
      <c r="AY78" s="4">
        <v>25</v>
      </c>
      <c r="AZ78" s="4">
        <v>50</v>
      </c>
      <c r="BA78" s="4">
        <v>5</v>
      </c>
      <c r="BB78" s="4">
        <v>10</v>
      </c>
      <c r="BC78" s="4">
        <v>20</v>
      </c>
      <c r="BD78" s="4">
        <v>150</v>
      </c>
      <c r="BE78" s="4">
        <v>55</v>
      </c>
      <c r="BF78" s="4">
        <v>30</v>
      </c>
      <c r="BG78" s="4">
        <v>90</v>
      </c>
      <c r="BH78" s="4"/>
      <c r="BI78" t="s">
        <v>307</v>
      </c>
    </row>
    <row r="79" spans="1:61">
      <c r="A79" s="3" t="s">
        <v>125</v>
      </c>
      <c r="B79" s="4">
        <v>5</v>
      </c>
      <c r="C79" s="4">
        <v>5</v>
      </c>
      <c r="D79" s="4">
        <v>10</v>
      </c>
      <c r="E79" s="4">
        <v>85</v>
      </c>
      <c r="F79" s="4">
        <v>10</v>
      </c>
      <c r="G79" s="4">
        <v>15</v>
      </c>
      <c r="H79" s="4">
        <v>20</v>
      </c>
      <c r="I79" s="4"/>
      <c r="J79" s="4">
        <v>15</v>
      </c>
      <c r="K79" s="4">
        <v>15</v>
      </c>
      <c r="L79" s="4">
        <v>15</v>
      </c>
      <c r="M79" s="4">
        <v>15</v>
      </c>
      <c r="N79" s="4">
        <v>40</v>
      </c>
      <c r="O79" s="4">
        <v>45</v>
      </c>
      <c r="P79" s="4">
        <v>60</v>
      </c>
      <c r="Q79" s="4">
        <v>15</v>
      </c>
      <c r="R79" s="4">
        <v>20</v>
      </c>
      <c r="S79" s="4">
        <v>35</v>
      </c>
      <c r="T79" s="4">
        <v>265</v>
      </c>
      <c r="U79" s="4">
        <v>65</v>
      </c>
      <c r="V79" s="4">
        <v>10</v>
      </c>
      <c r="W79" s="4">
        <v>30</v>
      </c>
      <c r="X79" s="4">
        <v>50</v>
      </c>
      <c r="Y79" s="4">
        <v>20</v>
      </c>
      <c r="Z79" s="4">
        <v>30</v>
      </c>
      <c r="AA79" s="4">
        <v>25</v>
      </c>
      <c r="AB79" s="4">
        <v>20</v>
      </c>
      <c r="AC79" s="4">
        <v>15</v>
      </c>
      <c r="AD79" s="4">
        <v>120</v>
      </c>
      <c r="AE79" s="4">
        <v>95</v>
      </c>
      <c r="AF79" s="4">
        <v>55</v>
      </c>
      <c r="AG79" s="4">
        <v>50</v>
      </c>
      <c r="AH79" s="4">
        <v>65</v>
      </c>
      <c r="AI79" s="4">
        <v>660</v>
      </c>
      <c r="AJ79" s="4">
        <v>160</v>
      </c>
      <c r="AK79" s="4">
        <v>150</v>
      </c>
      <c r="AL79" s="4">
        <v>75</v>
      </c>
      <c r="AM79" s="4">
        <v>60</v>
      </c>
      <c r="AN79" s="4">
        <v>40</v>
      </c>
      <c r="AO79" s="4">
        <v>60</v>
      </c>
      <c r="AP79" s="4">
        <v>45</v>
      </c>
      <c r="AQ79" s="4">
        <v>65</v>
      </c>
      <c r="AR79" s="4">
        <v>60</v>
      </c>
      <c r="AS79" s="4">
        <v>50</v>
      </c>
      <c r="AT79" s="4"/>
      <c r="AU79" s="4"/>
      <c r="AV79" s="4"/>
      <c r="AW79" s="4">
        <v>5</v>
      </c>
      <c r="AX79" s="4">
        <v>5</v>
      </c>
      <c r="AY79" s="4">
        <v>10</v>
      </c>
      <c r="AZ79" s="4">
        <v>45</v>
      </c>
      <c r="BA79" s="4">
        <v>15</v>
      </c>
      <c r="BB79" s="4">
        <v>45</v>
      </c>
      <c r="BC79" s="4">
        <v>30</v>
      </c>
      <c r="BD79" s="4">
        <v>155</v>
      </c>
      <c r="BE79" s="4">
        <v>45</v>
      </c>
      <c r="BF79" s="4">
        <v>45</v>
      </c>
      <c r="BG79" s="4">
        <v>105</v>
      </c>
      <c r="BH79" s="4"/>
      <c r="BI79" t="s">
        <v>306</v>
      </c>
    </row>
    <row r="80" spans="1:61">
      <c r="A80" s="3" t="s">
        <v>126</v>
      </c>
      <c r="B80" s="4">
        <v>10</v>
      </c>
      <c r="C80" s="4"/>
      <c r="D80" s="4">
        <v>15</v>
      </c>
      <c r="E80" s="4">
        <v>100</v>
      </c>
      <c r="F80" s="4">
        <v>5</v>
      </c>
      <c r="G80" s="4">
        <v>10</v>
      </c>
      <c r="H80" s="4">
        <v>15</v>
      </c>
      <c r="I80" s="4">
        <v>10</v>
      </c>
      <c r="J80" s="4">
        <v>20</v>
      </c>
      <c r="K80" s="4">
        <v>10</v>
      </c>
      <c r="L80" s="4">
        <v>15</v>
      </c>
      <c r="M80" s="4">
        <v>5</v>
      </c>
      <c r="N80" s="4">
        <v>40</v>
      </c>
      <c r="O80" s="4">
        <v>50</v>
      </c>
      <c r="P80" s="4">
        <v>45</v>
      </c>
      <c r="Q80" s="4"/>
      <c r="R80" s="4">
        <v>10</v>
      </c>
      <c r="S80" s="4">
        <v>20</v>
      </c>
      <c r="T80" s="4">
        <v>170</v>
      </c>
      <c r="U80" s="4">
        <v>30</v>
      </c>
      <c r="V80" s="4">
        <v>10</v>
      </c>
      <c r="W80" s="4">
        <v>30</v>
      </c>
      <c r="X80" s="4">
        <v>30</v>
      </c>
      <c r="Y80" s="4">
        <v>25</v>
      </c>
      <c r="Z80" s="4">
        <v>20</v>
      </c>
      <c r="AA80" s="4">
        <v>10</v>
      </c>
      <c r="AB80" s="4">
        <v>15</v>
      </c>
      <c r="AC80" s="4">
        <v>10</v>
      </c>
      <c r="AD80" s="4">
        <v>55</v>
      </c>
      <c r="AE80" s="4">
        <v>70</v>
      </c>
      <c r="AF80" s="4">
        <v>20</v>
      </c>
      <c r="AG80" s="4">
        <v>15</v>
      </c>
      <c r="AH80" s="4">
        <v>35</v>
      </c>
      <c r="AI80" s="4">
        <v>345</v>
      </c>
      <c r="AJ80" s="4">
        <v>85</v>
      </c>
      <c r="AK80" s="4">
        <v>105</v>
      </c>
      <c r="AL80" s="4">
        <v>15</v>
      </c>
      <c r="AM80" s="4">
        <v>30</v>
      </c>
      <c r="AN80" s="4">
        <v>20</v>
      </c>
      <c r="AO80" s="4">
        <v>30</v>
      </c>
      <c r="AP80" s="4">
        <v>35</v>
      </c>
      <c r="AQ80" s="4">
        <v>30</v>
      </c>
      <c r="AR80" s="4">
        <v>35</v>
      </c>
      <c r="AS80" s="4">
        <v>35</v>
      </c>
      <c r="AT80" s="4"/>
      <c r="AU80" s="4"/>
      <c r="AV80" s="4"/>
      <c r="AW80" s="4">
        <v>10</v>
      </c>
      <c r="AX80" s="4">
        <v>15</v>
      </c>
      <c r="AY80" s="4">
        <v>10</v>
      </c>
      <c r="AZ80" s="4">
        <v>45</v>
      </c>
      <c r="BA80" s="4">
        <v>15</v>
      </c>
      <c r="BB80" s="4">
        <v>15</v>
      </c>
      <c r="BC80" s="4">
        <v>5</v>
      </c>
      <c r="BD80" s="4">
        <v>75</v>
      </c>
      <c r="BE80" s="4">
        <v>35</v>
      </c>
      <c r="BF80" s="4">
        <v>35</v>
      </c>
      <c r="BG80" s="4">
        <v>55</v>
      </c>
      <c r="BH80" s="4"/>
      <c r="BI80" t="s">
        <v>307</v>
      </c>
    </row>
    <row r="81" spans="1:61">
      <c r="A81" s="3" t="s">
        <v>127</v>
      </c>
      <c r="B81" s="4">
        <v>15</v>
      </c>
      <c r="C81" s="4">
        <v>10</v>
      </c>
      <c r="D81" s="4">
        <v>15</v>
      </c>
      <c r="E81" s="4">
        <v>130</v>
      </c>
      <c r="F81" s="4">
        <v>15</v>
      </c>
      <c r="G81" s="4">
        <v>15</v>
      </c>
      <c r="H81" s="4">
        <v>20</v>
      </c>
      <c r="I81" s="4">
        <v>10</v>
      </c>
      <c r="J81" s="4">
        <v>20</v>
      </c>
      <c r="K81" s="4">
        <v>20</v>
      </c>
      <c r="L81" s="4">
        <v>10</v>
      </c>
      <c r="M81" s="4">
        <v>15</v>
      </c>
      <c r="N81" s="4">
        <v>55</v>
      </c>
      <c r="O81" s="4">
        <v>50</v>
      </c>
      <c r="P81" s="4">
        <v>55</v>
      </c>
      <c r="Q81" s="4">
        <v>10</v>
      </c>
      <c r="R81" s="4">
        <v>20</v>
      </c>
      <c r="S81" s="4">
        <v>30</v>
      </c>
      <c r="T81" s="4">
        <v>265</v>
      </c>
      <c r="U81" s="4">
        <v>65</v>
      </c>
      <c r="V81" s="4">
        <v>10</v>
      </c>
      <c r="W81" s="4">
        <v>35</v>
      </c>
      <c r="X81" s="4">
        <v>35</v>
      </c>
      <c r="Y81" s="4">
        <v>35</v>
      </c>
      <c r="Z81" s="4">
        <v>35</v>
      </c>
      <c r="AA81" s="4">
        <v>35</v>
      </c>
      <c r="AB81" s="4">
        <v>35</v>
      </c>
      <c r="AC81" s="4">
        <v>30</v>
      </c>
      <c r="AD81" s="4">
        <v>200</v>
      </c>
      <c r="AE81" s="4">
        <v>225</v>
      </c>
      <c r="AF81" s="4">
        <v>90</v>
      </c>
      <c r="AG81" s="4">
        <v>70</v>
      </c>
      <c r="AH81" s="4">
        <v>85</v>
      </c>
      <c r="AI81" s="4">
        <v>960</v>
      </c>
      <c r="AJ81" s="4">
        <v>340</v>
      </c>
      <c r="AK81" s="4">
        <v>205</v>
      </c>
      <c r="AL81" s="4">
        <v>45</v>
      </c>
      <c r="AM81" s="4">
        <v>80</v>
      </c>
      <c r="AN81" s="4">
        <v>45</v>
      </c>
      <c r="AO81" s="4">
        <v>45</v>
      </c>
      <c r="AP81" s="4">
        <v>65</v>
      </c>
      <c r="AQ81" s="4">
        <v>65</v>
      </c>
      <c r="AR81" s="4">
        <v>105</v>
      </c>
      <c r="AS81" s="4">
        <v>50</v>
      </c>
      <c r="AT81" s="4"/>
      <c r="AU81" s="4"/>
      <c r="AV81" s="4"/>
      <c r="AW81" s="4">
        <v>10</v>
      </c>
      <c r="AX81" s="4">
        <v>10</v>
      </c>
      <c r="AY81" s="4">
        <v>15</v>
      </c>
      <c r="AZ81" s="4">
        <v>45</v>
      </c>
      <c r="BA81" s="4">
        <v>30</v>
      </c>
      <c r="BB81" s="4">
        <v>35</v>
      </c>
      <c r="BC81" s="4">
        <v>65</v>
      </c>
      <c r="BD81" s="4">
        <v>255</v>
      </c>
      <c r="BE81" s="4">
        <v>80</v>
      </c>
      <c r="BF81" s="4">
        <v>40</v>
      </c>
      <c r="BG81" s="4">
        <v>170</v>
      </c>
      <c r="BH81" s="4"/>
      <c r="BI81" t="s">
        <v>305</v>
      </c>
    </row>
    <row r="82" spans="1:61">
      <c r="A82" s="3" t="s">
        <v>128</v>
      </c>
      <c r="B82" s="4">
        <v>20</v>
      </c>
      <c r="C82" s="4">
        <v>25</v>
      </c>
      <c r="D82" s="4">
        <v>40</v>
      </c>
      <c r="E82" s="4">
        <v>355</v>
      </c>
      <c r="F82" s="4">
        <v>35</v>
      </c>
      <c r="G82" s="4">
        <v>65</v>
      </c>
      <c r="H82" s="4">
        <v>25</v>
      </c>
      <c r="I82" s="4">
        <v>35</v>
      </c>
      <c r="J82" s="4">
        <v>40</v>
      </c>
      <c r="K82" s="4">
        <v>20</v>
      </c>
      <c r="L82" s="4">
        <v>15</v>
      </c>
      <c r="M82" s="4">
        <v>25</v>
      </c>
      <c r="N82" s="4">
        <v>80</v>
      </c>
      <c r="O82" s="4">
        <v>80</v>
      </c>
      <c r="P82" s="4">
        <v>55</v>
      </c>
      <c r="Q82" s="4">
        <v>10</v>
      </c>
      <c r="R82" s="4">
        <v>25</v>
      </c>
      <c r="S82" s="4">
        <v>30</v>
      </c>
      <c r="T82" s="4">
        <v>285</v>
      </c>
      <c r="U82" s="4">
        <v>55</v>
      </c>
      <c r="V82" s="4">
        <v>15</v>
      </c>
      <c r="W82" s="4">
        <v>35</v>
      </c>
      <c r="X82" s="4">
        <v>30</v>
      </c>
      <c r="Y82" s="4">
        <v>25</v>
      </c>
      <c r="Z82" s="4">
        <v>25</v>
      </c>
      <c r="AA82" s="4">
        <v>20</v>
      </c>
      <c r="AB82" s="4">
        <v>20</v>
      </c>
      <c r="AC82" s="4">
        <v>15</v>
      </c>
      <c r="AD82" s="4">
        <v>160</v>
      </c>
      <c r="AE82" s="4">
        <v>150</v>
      </c>
      <c r="AF82" s="4">
        <v>55</v>
      </c>
      <c r="AG82" s="4">
        <v>75</v>
      </c>
      <c r="AH82" s="4">
        <v>90</v>
      </c>
      <c r="AI82" s="4">
        <v>800</v>
      </c>
      <c r="AJ82" s="4">
        <v>175</v>
      </c>
      <c r="AK82" s="4">
        <v>250</v>
      </c>
      <c r="AL82" s="4">
        <v>55</v>
      </c>
      <c r="AM82" s="4">
        <v>90</v>
      </c>
      <c r="AN82" s="4">
        <v>65</v>
      </c>
      <c r="AO82" s="4">
        <v>65</v>
      </c>
      <c r="AP82" s="4">
        <v>75</v>
      </c>
      <c r="AQ82" s="4">
        <v>105</v>
      </c>
      <c r="AR82" s="4">
        <v>105</v>
      </c>
      <c r="AS82" s="4">
        <v>50</v>
      </c>
      <c r="AT82" s="4"/>
      <c r="AU82" s="4"/>
      <c r="AV82" s="4"/>
      <c r="AW82" s="4">
        <v>30</v>
      </c>
      <c r="AX82" s="4">
        <v>35</v>
      </c>
      <c r="AY82" s="4">
        <v>20</v>
      </c>
      <c r="AZ82" s="4">
        <v>45</v>
      </c>
      <c r="BA82" s="4">
        <v>20</v>
      </c>
      <c r="BB82" s="4">
        <v>15</v>
      </c>
      <c r="BC82" s="4">
        <v>45</v>
      </c>
      <c r="BD82" s="4">
        <v>210</v>
      </c>
      <c r="BE82" s="4">
        <v>110</v>
      </c>
      <c r="BF82" s="4">
        <v>50</v>
      </c>
      <c r="BG82" s="4">
        <v>145</v>
      </c>
      <c r="BH82" s="4"/>
      <c r="BI82" t="s">
        <v>305</v>
      </c>
    </row>
    <row r="83" spans="1:61">
      <c r="A83" s="3" t="s">
        <v>129</v>
      </c>
      <c r="B83" s="4">
        <v>10</v>
      </c>
      <c r="C83" s="4"/>
      <c r="D83" s="4">
        <v>15</v>
      </c>
      <c r="E83" s="4">
        <v>115</v>
      </c>
      <c r="F83" s="4">
        <v>10</v>
      </c>
      <c r="G83" s="4">
        <v>20</v>
      </c>
      <c r="H83" s="4"/>
      <c r="I83" s="4">
        <v>10</v>
      </c>
      <c r="J83" s="4">
        <v>15</v>
      </c>
      <c r="K83" s="4">
        <v>15</v>
      </c>
      <c r="L83" s="4">
        <v>15</v>
      </c>
      <c r="M83" s="4">
        <v>20</v>
      </c>
      <c r="N83" s="4">
        <v>35</v>
      </c>
      <c r="O83" s="4">
        <v>55</v>
      </c>
      <c r="P83" s="4">
        <v>25</v>
      </c>
      <c r="Q83" s="4">
        <v>10</v>
      </c>
      <c r="R83" s="4">
        <v>15</v>
      </c>
      <c r="S83" s="4">
        <v>5</v>
      </c>
      <c r="T83" s="4">
        <v>175</v>
      </c>
      <c r="U83" s="4">
        <v>35</v>
      </c>
      <c r="V83" s="4">
        <v>10</v>
      </c>
      <c r="W83" s="4">
        <v>40</v>
      </c>
      <c r="X83" s="4">
        <v>40</v>
      </c>
      <c r="Y83" s="4">
        <v>20</v>
      </c>
      <c r="Z83" s="4">
        <v>30</v>
      </c>
      <c r="AA83" s="4">
        <v>20</v>
      </c>
      <c r="AB83" s="4">
        <v>15</v>
      </c>
      <c r="AC83" s="4">
        <v>15</v>
      </c>
      <c r="AD83" s="4">
        <v>80</v>
      </c>
      <c r="AE83" s="4">
        <v>80</v>
      </c>
      <c r="AF83" s="4">
        <v>25</v>
      </c>
      <c r="AG83" s="4">
        <v>20</v>
      </c>
      <c r="AH83" s="4">
        <v>45</v>
      </c>
      <c r="AI83" s="4">
        <v>360</v>
      </c>
      <c r="AJ83" s="4">
        <v>120</v>
      </c>
      <c r="AK83" s="4">
        <v>105</v>
      </c>
      <c r="AL83" s="4">
        <v>40</v>
      </c>
      <c r="AM83" s="4">
        <v>45</v>
      </c>
      <c r="AN83" s="4">
        <v>20</v>
      </c>
      <c r="AO83" s="4">
        <v>20</v>
      </c>
      <c r="AP83" s="4">
        <v>35</v>
      </c>
      <c r="AQ83" s="4">
        <v>100</v>
      </c>
      <c r="AR83" s="4">
        <v>95</v>
      </c>
      <c r="AS83" s="4">
        <v>75</v>
      </c>
      <c r="AT83" s="4"/>
      <c r="AU83" s="4"/>
      <c r="AV83" s="4"/>
      <c r="AW83" s="4">
        <v>15</v>
      </c>
      <c r="AX83" s="4">
        <v>15</v>
      </c>
      <c r="AY83" s="4">
        <v>15</v>
      </c>
      <c r="AZ83" s="4">
        <v>40</v>
      </c>
      <c r="BA83" s="4">
        <v>5</v>
      </c>
      <c r="BB83" s="4">
        <v>20</v>
      </c>
      <c r="BC83" s="4">
        <v>25</v>
      </c>
      <c r="BD83" s="4">
        <v>80</v>
      </c>
      <c r="BE83" s="4">
        <v>40</v>
      </c>
      <c r="BF83" s="4">
        <v>35</v>
      </c>
      <c r="BG83" s="4">
        <v>165</v>
      </c>
      <c r="BH83" s="4"/>
      <c r="BI83" t="s">
        <v>309</v>
      </c>
    </row>
    <row r="84" spans="1:61">
      <c r="A84" s="3" t="s">
        <v>130</v>
      </c>
      <c r="B84" s="4">
        <v>5</v>
      </c>
      <c r="C84" s="4"/>
      <c r="D84" s="4">
        <v>10</v>
      </c>
      <c r="E84" s="4">
        <v>75</v>
      </c>
      <c r="F84" s="4">
        <v>10</v>
      </c>
      <c r="G84" s="4">
        <v>15</v>
      </c>
      <c r="H84" s="4">
        <v>5</v>
      </c>
      <c r="I84" s="4">
        <v>10</v>
      </c>
      <c r="J84" s="4">
        <v>10</v>
      </c>
      <c r="K84" s="4">
        <v>30</v>
      </c>
      <c r="L84" s="4">
        <v>10</v>
      </c>
      <c r="M84" s="4">
        <v>20</v>
      </c>
      <c r="N84" s="4">
        <v>45</v>
      </c>
      <c r="O84" s="4">
        <v>80</v>
      </c>
      <c r="P84" s="4">
        <v>35</v>
      </c>
      <c r="Q84" s="4">
        <v>5</v>
      </c>
      <c r="R84" s="4">
        <v>20</v>
      </c>
      <c r="S84" s="4">
        <v>35</v>
      </c>
      <c r="T84" s="4">
        <v>250</v>
      </c>
      <c r="U84" s="4">
        <v>60</v>
      </c>
      <c r="V84" s="4">
        <v>10</v>
      </c>
      <c r="W84" s="4">
        <v>20</v>
      </c>
      <c r="X84" s="4">
        <v>40</v>
      </c>
      <c r="Y84" s="4">
        <v>30</v>
      </c>
      <c r="Z84" s="4">
        <v>65</v>
      </c>
      <c r="AA84" s="4">
        <v>30</v>
      </c>
      <c r="AB84" s="4">
        <v>15</v>
      </c>
      <c r="AC84" s="4">
        <v>20</v>
      </c>
      <c r="AD84" s="4">
        <v>120</v>
      </c>
      <c r="AE84" s="4">
        <v>235</v>
      </c>
      <c r="AF84" s="4">
        <v>60</v>
      </c>
      <c r="AG84" s="4">
        <v>105</v>
      </c>
      <c r="AH84" s="4">
        <v>95</v>
      </c>
      <c r="AI84" s="4">
        <v>890</v>
      </c>
      <c r="AJ84" s="4">
        <v>215</v>
      </c>
      <c r="AK84" s="4">
        <v>215</v>
      </c>
      <c r="AL84" s="4">
        <v>75</v>
      </c>
      <c r="AM84" s="4">
        <v>90</v>
      </c>
      <c r="AN84" s="4">
        <v>60</v>
      </c>
      <c r="AO84" s="4">
        <v>60</v>
      </c>
      <c r="AP84" s="4">
        <v>60</v>
      </c>
      <c r="AQ84" s="4">
        <v>185</v>
      </c>
      <c r="AR84" s="4">
        <v>220</v>
      </c>
      <c r="AS84" s="4">
        <v>250</v>
      </c>
      <c r="AT84" s="4"/>
      <c r="AU84" s="4"/>
      <c r="AV84" s="4"/>
      <c r="AW84" s="4">
        <v>10</v>
      </c>
      <c r="AX84" s="4"/>
      <c r="AY84" s="4">
        <v>10</v>
      </c>
      <c r="AZ84" s="4">
        <v>40</v>
      </c>
      <c r="BA84" s="4">
        <v>10</v>
      </c>
      <c r="BB84" s="4">
        <v>30</v>
      </c>
      <c r="BC84" s="4">
        <v>35</v>
      </c>
      <c r="BD84" s="4">
        <v>275</v>
      </c>
      <c r="BE84" s="4">
        <v>105</v>
      </c>
      <c r="BF84" s="4">
        <v>50</v>
      </c>
      <c r="BG84" s="4">
        <v>355</v>
      </c>
      <c r="BH84" s="4"/>
      <c r="BI84" t="s">
        <v>309</v>
      </c>
    </row>
    <row r="85" spans="1:61">
      <c r="A85" s="3" t="s">
        <v>131</v>
      </c>
      <c r="B85" s="4">
        <v>10</v>
      </c>
      <c r="C85" s="4"/>
      <c r="D85" s="4">
        <v>5</v>
      </c>
      <c r="E85" s="4">
        <v>80</v>
      </c>
      <c r="F85" s="4"/>
      <c r="G85" s="4">
        <v>10</v>
      </c>
      <c r="H85" s="4">
        <v>5</v>
      </c>
      <c r="I85" s="4">
        <v>15</v>
      </c>
      <c r="J85" s="4">
        <v>5</v>
      </c>
      <c r="K85" s="4">
        <v>15</v>
      </c>
      <c r="L85" s="4">
        <v>20</v>
      </c>
      <c r="M85" s="4">
        <v>10</v>
      </c>
      <c r="N85" s="4">
        <v>35</v>
      </c>
      <c r="O85" s="4">
        <v>30</v>
      </c>
      <c r="P85" s="4">
        <v>35</v>
      </c>
      <c r="Q85" s="4">
        <v>5</v>
      </c>
      <c r="R85" s="4">
        <v>15</v>
      </c>
      <c r="S85" s="4">
        <v>20</v>
      </c>
      <c r="T85" s="4">
        <v>165</v>
      </c>
      <c r="U85" s="4">
        <v>30</v>
      </c>
      <c r="V85" s="4">
        <v>5</v>
      </c>
      <c r="W85" s="4">
        <v>15</v>
      </c>
      <c r="X85" s="4">
        <v>25</v>
      </c>
      <c r="Y85" s="4">
        <v>10</v>
      </c>
      <c r="Z85" s="4">
        <v>15</v>
      </c>
      <c r="AA85" s="4">
        <v>25</v>
      </c>
      <c r="AB85" s="4">
        <v>10</v>
      </c>
      <c r="AC85" s="4">
        <v>5</v>
      </c>
      <c r="AD85" s="4">
        <v>85</v>
      </c>
      <c r="AE85" s="4">
        <v>65</v>
      </c>
      <c r="AF85" s="4">
        <v>25</v>
      </c>
      <c r="AG85" s="4">
        <v>15</v>
      </c>
      <c r="AH85" s="4">
        <v>35</v>
      </c>
      <c r="AI85" s="4">
        <v>350</v>
      </c>
      <c r="AJ85" s="4">
        <v>100</v>
      </c>
      <c r="AK85" s="4">
        <v>80</v>
      </c>
      <c r="AL85" s="4">
        <v>20</v>
      </c>
      <c r="AM85" s="4">
        <v>40</v>
      </c>
      <c r="AN85" s="4">
        <v>25</v>
      </c>
      <c r="AO85" s="4">
        <v>25</v>
      </c>
      <c r="AP85" s="4">
        <v>30</v>
      </c>
      <c r="AQ85" s="4">
        <v>25</v>
      </c>
      <c r="AR85" s="4">
        <v>45</v>
      </c>
      <c r="AS85" s="4">
        <v>35</v>
      </c>
      <c r="AT85" s="4"/>
      <c r="AU85" s="4"/>
      <c r="AV85" s="4"/>
      <c r="AW85" s="4">
        <v>25</v>
      </c>
      <c r="AX85" s="4"/>
      <c r="AY85" s="4">
        <v>10</v>
      </c>
      <c r="AZ85" s="4">
        <v>40</v>
      </c>
      <c r="BA85" s="4">
        <v>10</v>
      </c>
      <c r="BB85" s="4">
        <v>15</v>
      </c>
      <c r="BC85" s="4">
        <v>10</v>
      </c>
      <c r="BD85" s="4">
        <v>70</v>
      </c>
      <c r="BE85" s="4">
        <v>30</v>
      </c>
      <c r="BF85" s="4">
        <v>20</v>
      </c>
      <c r="BG85" s="4">
        <v>65</v>
      </c>
      <c r="BH85" s="4"/>
      <c r="BI85" t="s">
        <v>307</v>
      </c>
    </row>
    <row r="86" spans="1:61">
      <c r="A86" s="3" t="s">
        <v>132</v>
      </c>
      <c r="B86" s="4">
        <v>5</v>
      </c>
      <c r="C86" s="4">
        <v>10</v>
      </c>
      <c r="D86" s="4">
        <v>10</v>
      </c>
      <c r="E86" s="4">
        <v>95</v>
      </c>
      <c r="F86" s="4">
        <v>15</v>
      </c>
      <c r="G86" s="4">
        <v>5</v>
      </c>
      <c r="H86" s="4">
        <v>10</v>
      </c>
      <c r="I86" s="4">
        <v>5</v>
      </c>
      <c r="J86" s="4">
        <v>15</v>
      </c>
      <c r="K86" s="4">
        <v>20</v>
      </c>
      <c r="L86" s="4">
        <v>15</v>
      </c>
      <c r="M86" s="4">
        <v>5</v>
      </c>
      <c r="N86" s="4">
        <v>60</v>
      </c>
      <c r="O86" s="4">
        <v>75</v>
      </c>
      <c r="P86" s="4">
        <v>50</v>
      </c>
      <c r="Q86" s="4">
        <v>10</v>
      </c>
      <c r="R86" s="4">
        <v>15</v>
      </c>
      <c r="S86" s="4">
        <v>15</v>
      </c>
      <c r="T86" s="4">
        <v>235</v>
      </c>
      <c r="U86" s="4">
        <v>45</v>
      </c>
      <c r="V86" s="4">
        <v>5</v>
      </c>
      <c r="W86" s="4">
        <v>30</v>
      </c>
      <c r="X86" s="4">
        <v>40</v>
      </c>
      <c r="Y86" s="4">
        <v>15</v>
      </c>
      <c r="Z86" s="4">
        <v>30</v>
      </c>
      <c r="AA86" s="4">
        <v>40</v>
      </c>
      <c r="AB86" s="4">
        <v>25</v>
      </c>
      <c r="AC86" s="4">
        <v>20</v>
      </c>
      <c r="AD86" s="4">
        <v>125</v>
      </c>
      <c r="AE86" s="4">
        <v>130</v>
      </c>
      <c r="AF86" s="4">
        <v>50</v>
      </c>
      <c r="AG86" s="4">
        <v>45</v>
      </c>
      <c r="AH86" s="4">
        <v>75</v>
      </c>
      <c r="AI86" s="4">
        <v>780</v>
      </c>
      <c r="AJ86" s="4">
        <v>160</v>
      </c>
      <c r="AK86" s="4">
        <v>140</v>
      </c>
      <c r="AL86" s="4">
        <v>45</v>
      </c>
      <c r="AM86" s="4">
        <v>50</v>
      </c>
      <c r="AN86" s="4">
        <v>70</v>
      </c>
      <c r="AO86" s="4">
        <v>65</v>
      </c>
      <c r="AP86" s="4">
        <v>50</v>
      </c>
      <c r="AQ86" s="4">
        <v>50</v>
      </c>
      <c r="AR86" s="4">
        <v>100</v>
      </c>
      <c r="AS86" s="4">
        <v>55</v>
      </c>
      <c r="AT86" s="4"/>
      <c r="AU86" s="4"/>
      <c r="AV86" s="4"/>
      <c r="AW86" s="4">
        <v>10</v>
      </c>
      <c r="AX86" s="4">
        <v>10</v>
      </c>
      <c r="AY86" s="4">
        <v>15</v>
      </c>
      <c r="AZ86" s="4">
        <v>40</v>
      </c>
      <c r="BA86" s="4">
        <v>20</v>
      </c>
      <c r="BB86" s="4">
        <v>20</v>
      </c>
      <c r="BC86" s="4">
        <v>15</v>
      </c>
      <c r="BD86" s="4">
        <v>165</v>
      </c>
      <c r="BE86" s="4">
        <v>50</v>
      </c>
      <c r="BF86" s="4">
        <v>65</v>
      </c>
      <c r="BG86" s="4">
        <v>115</v>
      </c>
      <c r="BH86" s="4"/>
      <c r="BI86" t="s">
        <v>307</v>
      </c>
    </row>
    <row r="87" spans="1:61">
      <c r="A87" s="3" t="s">
        <v>133</v>
      </c>
      <c r="B87" s="4">
        <v>5</v>
      </c>
      <c r="C87" s="4">
        <v>5</v>
      </c>
      <c r="D87" s="4">
        <v>15</v>
      </c>
      <c r="E87" s="4">
        <v>115</v>
      </c>
      <c r="F87" s="4">
        <v>10</v>
      </c>
      <c r="G87" s="4">
        <v>15</v>
      </c>
      <c r="H87" s="4">
        <v>15</v>
      </c>
      <c r="I87" s="4">
        <v>15</v>
      </c>
      <c r="J87" s="4">
        <v>10</v>
      </c>
      <c r="K87" s="4">
        <v>25</v>
      </c>
      <c r="L87" s="4">
        <v>10</v>
      </c>
      <c r="M87" s="4">
        <v>30</v>
      </c>
      <c r="N87" s="4">
        <v>45</v>
      </c>
      <c r="O87" s="4">
        <v>65</v>
      </c>
      <c r="P87" s="4">
        <v>30</v>
      </c>
      <c r="Q87" s="4">
        <v>10</v>
      </c>
      <c r="R87" s="4">
        <v>15</v>
      </c>
      <c r="S87" s="4">
        <v>30</v>
      </c>
      <c r="T87" s="4">
        <v>235</v>
      </c>
      <c r="U87" s="4">
        <v>55</v>
      </c>
      <c r="V87" s="4">
        <v>15</v>
      </c>
      <c r="W87" s="4">
        <v>25</v>
      </c>
      <c r="X87" s="4">
        <v>45</v>
      </c>
      <c r="Y87" s="4">
        <v>20</v>
      </c>
      <c r="Z87" s="4">
        <v>35</v>
      </c>
      <c r="AA87" s="4">
        <v>25</v>
      </c>
      <c r="AB87" s="4">
        <v>40</v>
      </c>
      <c r="AC87" s="4">
        <v>25</v>
      </c>
      <c r="AD87" s="4">
        <v>145</v>
      </c>
      <c r="AE87" s="4">
        <v>205</v>
      </c>
      <c r="AF87" s="4">
        <v>60</v>
      </c>
      <c r="AG87" s="4">
        <v>65</v>
      </c>
      <c r="AH87" s="4">
        <v>135</v>
      </c>
      <c r="AI87" s="4">
        <v>1185</v>
      </c>
      <c r="AJ87" s="4">
        <v>390</v>
      </c>
      <c r="AK87" s="4">
        <v>335</v>
      </c>
      <c r="AL87" s="4">
        <v>900</v>
      </c>
      <c r="AM87" s="4">
        <v>865</v>
      </c>
      <c r="AN87" s="4">
        <v>105</v>
      </c>
      <c r="AO87" s="4">
        <v>65</v>
      </c>
      <c r="AP87" s="4">
        <v>260</v>
      </c>
      <c r="AQ87" s="4">
        <v>290</v>
      </c>
      <c r="AR87" s="4">
        <v>320</v>
      </c>
      <c r="AS87" s="4">
        <v>220</v>
      </c>
      <c r="AT87" s="4"/>
      <c r="AU87" s="4"/>
      <c r="AV87" s="4"/>
      <c r="AW87" s="4">
        <v>20</v>
      </c>
      <c r="AX87" s="4">
        <v>10</v>
      </c>
      <c r="AY87" s="4">
        <v>15</v>
      </c>
      <c r="AZ87" s="4">
        <v>40</v>
      </c>
      <c r="BA87" s="4">
        <v>25</v>
      </c>
      <c r="BB87" s="4">
        <v>30</v>
      </c>
      <c r="BC87" s="4">
        <v>30</v>
      </c>
      <c r="BD87" s="4">
        <v>250</v>
      </c>
      <c r="BE87" s="4">
        <v>455</v>
      </c>
      <c r="BF87" s="4">
        <v>115</v>
      </c>
      <c r="BG87" s="4">
        <v>515</v>
      </c>
      <c r="BH87" s="4"/>
      <c r="BI87" t="s">
        <v>307</v>
      </c>
    </row>
    <row r="88" spans="1:61">
      <c r="A88" s="3" t="s">
        <v>134</v>
      </c>
      <c r="B88" s="4">
        <v>5</v>
      </c>
      <c r="C88" s="4">
        <v>5</v>
      </c>
      <c r="D88" s="4">
        <v>15</v>
      </c>
      <c r="E88" s="4">
        <v>120</v>
      </c>
      <c r="F88" s="4">
        <v>15</v>
      </c>
      <c r="G88" s="4">
        <v>20</v>
      </c>
      <c r="H88" s="4">
        <v>20</v>
      </c>
      <c r="I88" s="4">
        <v>5</v>
      </c>
      <c r="J88" s="4">
        <v>15</v>
      </c>
      <c r="K88" s="4">
        <v>30</v>
      </c>
      <c r="L88" s="4">
        <v>5</v>
      </c>
      <c r="M88" s="4">
        <v>15</v>
      </c>
      <c r="N88" s="4">
        <v>40</v>
      </c>
      <c r="O88" s="4">
        <v>80</v>
      </c>
      <c r="P88" s="4">
        <v>50</v>
      </c>
      <c r="Q88" s="4">
        <v>10</v>
      </c>
      <c r="R88" s="4">
        <v>15</v>
      </c>
      <c r="S88" s="4">
        <v>25</v>
      </c>
      <c r="T88" s="4">
        <v>240</v>
      </c>
      <c r="U88" s="4">
        <v>35</v>
      </c>
      <c r="V88" s="4">
        <v>10</v>
      </c>
      <c r="W88" s="4">
        <v>40</v>
      </c>
      <c r="X88" s="4">
        <v>25</v>
      </c>
      <c r="Y88" s="4">
        <v>15</v>
      </c>
      <c r="Z88" s="4">
        <v>25</v>
      </c>
      <c r="AA88" s="4">
        <v>10</v>
      </c>
      <c r="AB88" s="4">
        <v>15</v>
      </c>
      <c r="AC88" s="4">
        <v>20</v>
      </c>
      <c r="AD88" s="4">
        <v>100</v>
      </c>
      <c r="AE88" s="4">
        <v>125</v>
      </c>
      <c r="AF88" s="4">
        <v>45</v>
      </c>
      <c r="AG88" s="4">
        <v>20</v>
      </c>
      <c r="AH88" s="4">
        <v>40</v>
      </c>
      <c r="AI88" s="4">
        <v>445</v>
      </c>
      <c r="AJ88" s="4">
        <v>120</v>
      </c>
      <c r="AK88" s="4">
        <v>90</v>
      </c>
      <c r="AL88" s="4">
        <v>40</v>
      </c>
      <c r="AM88" s="4">
        <v>25</v>
      </c>
      <c r="AN88" s="4">
        <v>15</v>
      </c>
      <c r="AO88" s="4">
        <v>25</v>
      </c>
      <c r="AP88" s="4">
        <v>30</v>
      </c>
      <c r="AQ88" s="4">
        <v>30</v>
      </c>
      <c r="AR88" s="4">
        <v>50</v>
      </c>
      <c r="AS88" s="4">
        <v>30</v>
      </c>
      <c r="AT88" s="4"/>
      <c r="AU88" s="4"/>
      <c r="AV88" s="4"/>
      <c r="AW88" s="4">
        <v>15</v>
      </c>
      <c r="AX88" s="4">
        <v>15</v>
      </c>
      <c r="AY88" s="4">
        <v>15</v>
      </c>
      <c r="AZ88" s="4">
        <v>40</v>
      </c>
      <c r="BA88" s="4">
        <v>15</v>
      </c>
      <c r="BB88" s="4">
        <v>15</v>
      </c>
      <c r="BC88" s="4">
        <v>20</v>
      </c>
      <c r="BD88" s="4">
        <v>110</v>
      </c>
      <c r="BE88" s="4">
        <v>35</v>
      </c>
      <c r="BF88" s="4">
        <v>20</v>
      </c>
      <c r="BG88" s="4">
        <v>85</v>
      </c>
      <c r="BH88" s="4"/>
      <c r="BI88" t="s">
        <v>305</v>
      </c>
    </row>
    <row r="89" spans="1:61">
      <c r="A89" s="3" t="s">
        <v>135</v>
      </c>
      <c r="B89" s="4"/>
      <c r="C89" s="4">
        <v>10</v>
      </c>
      <c r="D89" s="4">
        <v>15</v>
      </c>
      <c r="E89" s="4">
        <v>80</v>
      </c>
      <c r="F89" s="4">
        <v>15</v>
      </c>
      <c r="G89" s="4">
        <v>15</v>
      </c>
      <c r="H89" s="4">
        <v>10</v>
      </c>
      <c r="I89" s="4">
        <v>10</v>
      </c>
      <c r="J89" s="4">
        <v>15</v>
      </c>
      <c r="K89" s="4">
        <v>20</v>
      </c>
      <c r="L89" s="4">
        <v>10</v>
      </c>
      <c r="M89" s="4">
        <v>15</v>
      </c>
      <c r="N89" s="4">
        <v>35</v>
      </c>
      <c r="O89" s="4">
        <v>110</v>
      </c>
      <c r="P89" s="4">
        <v>50</v>
      </c>
      <c r="Q89" s="4">
        <v>10</v>
      </c>
      <c r="R89" s="4">
        <v>15</v>
      </c>
      <c r="S89" s="4">
        <v>40</v>
      </c>
      <c r="T89" s="4">
        <v>295</v>
      </c>
      <c r="U89" s="4">
        <v>50</v>
      </c>
      <c r="V89" s="4">
        <v>5</v>
      </c>
      <c r="W89" s="4">
        <v>55</v>
      </c>
      <c r="X89" s="4">
        <v>30</v>
      </c>
      <c r="Y89" s="4">
        <v>25</v>
      </c>
      <c r="Z89" s="4">
        <v>60</v>
      </c>
      <c r="AA89" s="4">
        <v>30</v>
      </c>
      <c r="AB89" s="4">
        <v>20</v>
      </c>
      <c r="AC89" s="4">
        <v>15</v>
      </c>
      <c r="AD89" s="4">
        <v>85</v>
      </c>
      <c r="AE89" s="4">
        <v>160</v>
      </c>
      <c r="AF89" s="4">
        <v>40</v>
      </c>
      <c r="AG89" s="4">
        <v>40</v>
      </c>
      <c r="AH89" s="4">
        <v>65</v>
      </c>
      <c r="AI89" s="4">
        <v>585</v>
      </c>
      <c r="AJ89" s="4">
        <v>95</v>
      </c>
      <c r="AK89" s="4">
        <v>60</v>
      </c>
      <c r="AL89" s="4">
        <v>35</v>
      </c>
      <c r="AM89" s="4">
        <v>30</v>
      </c>
      <c r="AN89" s="4">
        <v>25</v>
      </c>
      <c r="AO89" s="4">
        <v>15</v>
      </c>
      <c r="AP89" s="4">
        <v>25</v>
      </c>
      <c r="AQ89" s="4">
        <v>20</v>
      </c>
      <c r="AR89" s="4">
        <v>40</v>
      </c>
      <c r="AS89" s="4">
        <v>30</v>
      </c>
      <c r="AT89" s="4"/>
      <c r="AU89" s="4"/>
      <c r="AV89" s="4"/>
      <c r="AW89" s="4">
        <v>10</v>
      </c>
      <c r="AX89" s="4">
        <v>10</v>
      </c>
      <c r="AY89" s="4">
        <v>5</v>
      </c>
      <c r="AZ89" s="4">
        <v>35</v>
      </c>
      <c r="BA89" s="4">
        <v>10</v>
      </c>
      <c r="BB89" s="4">
        <v>35</v>
      </c>
      <c r="BC89" s="4">
        <v>30</v>
      </c>
      <c r="BD89" s="4">
        <v>160</v>
      </c>
      <c r="BE89" s="4">
        <v>30</v>
      </c>
      <c r="BF89" s="4">
        <v>15</v>
      </c>
      <c r="BG89" s="4">
        <v>50</v>
      </c>
      <c r="BH89" s="4"/>
      <c r="BI89" t="s">
        <v>307</v>
      </c>
    </row>
    <row r="90" spans="1:61">
      <c r="A90" s="3" t="s">
        <v>136</v>
      </c>
      <c r="B90" s="4">
        <v>5</v>
      </c>
      <c r="C90" s="4">
        <v>5</v>
      </c>
      <c r="D90" s="4"/>
      <c r="E90" s="4">
        <v>65</v>
      </c>
      <c r="F90" s="4">
        <v>10</v>
      </c>
      <c r="G90" s="4">
        <v>15</v>
      </c>
      <c r="H90" s="4">
        <v>5</v>
      </c>
      <c r="I90" s="4">
        <v>15</v>
      </c>
      <c r="J90" s="4">
        <v>10</v>
      </c>
      <c r="K90" s="4">
        <v>15</v>
      </c>
      <c r="L90" s="4">
        <v>10</v>
      </c>
      <c r="M90" s="4">
        <v>10</v>
      </c>
      <c r="N90" s="4">
        <v>30</v>
      </c>
      <c r="O90" s="4">
        <v>50</v>
      </c>
      <c r="P90" s="4">
        <v>25</v>
      </c>
      <c r="Q90" s="4">
        <v>10</v>
      </c>
      <c r="R90" s="4">
        <v>10</v>
      </c>
      <c r="S90" s="4">
        <v>10</v>
      </c>
      <c r="T90" s="4">
        <v>145</v>
      </c>
      <c r="U90" s="4">
        <v>30</v>
      </c>
      <c r="V90" s="4">
        <v>10</v>
      </c>
      <c r="W90" s="4">
        <v>25</v>
      </c>
      <c r="X90" s="4">
        <v>30</v>
      </c>
      <c r="Y90" s="4">
        <v>20</v>
      </c>
      <c r="Z90" s="4">
        <v>45</v>
      </c>
      <c r="AA90" s="4">
        <v>10</v>
      </c>
      <c r="AB90" s="4">
        <v>10</v>
      </c>
      <c r="AC90" s="4">
        <v>10</v>
      </c>
      <c r="AD90" s="4">
        <v>60</v>
      </c>
      <c r="AE90" s="4">
        <v>85</v>
      </c>
      <c r="AF90" s="4">
        <v>30</v>
      </c>
      <c r="AG90" s="4">
        <v>35</v>
      </c>
      <c r="AH90" s="4">
        <v>55</v>
      </c>
      <c r="AI90" s="4">
        <v>475</v>
      </c>
      <c r="AJ90" s="4">
        <v>160</v>
      </c>
      <c r="AK90" s="4">
        <v>140</v>
      </c>
      <c r="AL90" s="4">
        <v>55</v>
      </c>
      <c r="AM90" s="4">
        <v>85</v>
      </c>
      <c r="AN90" s="4">
        <v>40</v>
      </c>
      <c r="AO90" s="4">
        <v>45</v>
      </c>
      <c r="AP90" s="4">
        <v>65</v>
      </c>
      <c r="AQ90" s="4">
        <v>200</v>
      </c>
      <c r="AR90" s="4">
        <v>305</v>
      </c>
      <c r="AS90" s="4">
        <v>170</v>
      </c>
      <c r="AT90" s="4"/>
      <c r="AU90" s="4"/>
      <c r="AV90" s="4"/>
      <c r="AW90" s="4">
        <v>5</v>
      </c>
      <c r="AX90" s="4">
        <v>15</v>
      </c>
      <c r="AY90" s="4">
        <v>10</v>
      </c>
      <c r="AZ90" s="4">
        <v>35</v>
      </c>
      <c r="BA90" s="4">
        <v>10</v>
      </c>
      <c r="BB90" s="4">
        <v>20</v>
      </c>
      <c r="BC90" s="4">
        <v>15</v>
      </c>
      <c r="BD90" s="4">
        <v>125</v>
      </c>
      <c r="BE90" s="4">
        <v>50</v>
      </c>
      <c r="BF90" s="4">
        <v>40</v>
      </c>
      <c r="BG90" s="4">
        <v>355</v>
      </c>
      <c r="BH90" s="4"/>
      <c r="BI90" t="s">
        <v>309</v>
      </c>
    </row>
    <row r="91" spans="1:61">
      <c r="A91" s="3" t="s">
        <v>137</v>
      </c>
      <c r="B91" s="4">
        <v>10</v>
      </c>
      <c r="C91" s="4"/>
      <c r="D91" s="4">
        <v>20</v>
      </c>
      <c r="E91" s="4">
        <v>90</v>
      </c>
      <c r="F91" s="4">
        <v>10</v>
      </c>
      <c r="G91" s="4">
        <v>10</v>
      </c>
      <c r="H91" s="4">
        <v>15</v>
      </c>
      <c r="I91" s="4">
        <v>10</v>
      </c>
      <c r="J91" s="4">
        <v>10</v>
      </c>
      <c r="K91" s="4">
        <v>10</v>
      </c>
      <c r="L91" s="4">
        <v>10</v>
      </c>
      <c r="M91" s="4">
        <v>10</v>
      </c>
      <c r="N91" s="4">
        <v>35</v>
      </c>
      <c r="O91" s="4">
        <v>50</v>
      </c>
      <c r="P91" s="4">
        <v>35</v>
      </c>
      <c r="Q91" s="4">
        <v>15</v>
      </c>
      <c r="R91" s="4">
        <v>10</v>
      </c>
      <c r="S91" s="4">
        <v>25</v>
      </c>
      <c r="T91" s="4">
        <v>185</v>
      </c>
      <c r="U91" s="4">
        <v>35</v>
      </c>
      <c r="V91" s="4">
        <v>15</v>
      </c>
      <c r="W91" s="4">
        <v>40</v>
      </c>
      <c r="X91" s="4">
        <v>35</v>
      </c>
      <c r="Y91" s="4">
        <v>20</v>
      </c>
      <c r="Z91" s="4">
        <v>20</v>
      </c>
      <c r="AA91" s="4">
        <v>10</v>
      </c>
      <c r="AB91" s="4">
        <v>10</v>
      </c>
      <c r="AC91" s="4">
        <v>15</v>
      </c>
      <c r="AD91" s="4">
        <v>55</v>
      </c>
      <c r="AE91" s="4">
        <v>80</v>
      </c>
      <c r="AF91" s="4">
        <v>25</v>
      </c>
      <c r="AG91" s="4">
        <v>30</v>
      </c>
      <c r="AH91" s="4">
        <v>20</v>
      </c>
      <c r="AI91" s="4">
        <v>330</v>
      </c>
      <c r="AJ91" s="4">
        <v>60</v>
      </c>
      <c r="AK91" s="4">
        <v>50</v>
      </c>
      <c r="AL91" s="4">
        <v>15</v>
      </c>
      <c r="AM91" s="4">
        <v>35</v>
      </c>
      <c r="AN91" s="4">
        <v>10</v>
      </c>
      <c r="AO91" s="4">
        <v>10</v>
      </c>
      <c r="AP91" s="4">
        <v>10</v>
      </c>
      <c r="AQ91" s="4">
        <v>25</v>
      </c>
      <c r="AR91" s="4">
        <v>20</v>
      </c>
      <c r="AS91" s="4">
        <v>20</v>
      </c>
      <c r="AT91" s="4"/>
      <c r="AU91" s="4"/>
      <c r="AV91" s="4"/>
      <c r="AW91" s="4">
        <v>10</v>
      </c>
      <c r="AX91" s="4"/>
      <c r="AY91" s="4">
        <v>5</v>
      </c>
      <c r="AZ91" s="4">
        <v>35</v>
      </c>
      <c r="BA91" s="4">
        <v>15</v>
      </c>
      <c r="BB91" s="4">
        <v>20</v>
      </c>
      <c r="BC91" s="4">
        <v>10</v>
      </c>
      <c r="BD91" s="4">
        <v>90</v>
      </c>
      <c r="BE91" s="4">
        <v>15</v>
      </c>
      <c r="BF91" s="4">
        <v>15</v>
      </c>
      <c r="BG91" s="4">
        <v>50</v>
      </c>
      <c r="BH91" s="4"/>
      <c r="BI91" t="s">
        <v>307</v>
      </c>
    </row>
    <row r="92" spans="1:61">
      <c r="A92" s="3" t="s">
        <v>138</v>
      </c>
      <c r="B92" s="4">
        <v>5</v>
      </c>
      <c r="C92" s="4">
        <v>5</v>
      </c>
      <c r="D92" s="4">
        <v>20</v>
      </c>
      <c r="E92" s="4">
        <v>140</v>
      </c>
      <c r="F92" s="4">
        <v>15</v>
      </c>
      <c r="G92" s="4">
        <v>20</v>
      </c>
      <c r="H92" s="4">
        <v>25</v>
      </c>
      <c r="I92" s="4">
        <v>5</v>
      </c>
      <c r="J92" s="4">
        <v>20</v>
      </c>
      <c r="K92" s="4">
        <v>30</v>
      </c>
      <c r="L92" s="4">
        <v>10</v>
      </c>
      <c r="M92" s="4">
        <v>20</v>
      </c>
      <c r="N92" s="4">
        <v>75</v>
      </c>
      <c r="O92" s="4">
        <v>110</v>
      </c>
      <c r="P92" s="4">
        <v>60</v>
      </c>
      <c r="Q92" s="4">
        <v>10</v>
      </c>
      <c r="R92" s="4">
        <v>20</v>
      </c>
      <c r="S92" s="4">
        <v>50</v>
      </c>
      <c r="T92" s="4">
        <v>345</v>
      </c>
      <c r="U92" s="4">
        <v>55</v>
      </c>
      <c r="V92" s="4">
        <v>15</v>
      </c>
      <c r="W92" s="4">
        <v>50</v>
      </c>
      <c r="X92" s="4">
        <v>45</v>
      </c>
      <c r="Y92" s="4">
        <v>40</v>
      </c>
      <c r="Z92" s="4">
        <v>45</v>
      </c>
      <c r="AA92" s="4">
        <v>25</v>
      </c>
      <c r="AB92" s="4">
        <v>25</v>
      </c>
      <c r="AC92" s="4">
        <v>35</v>
      </c>
      <c r="AD92" s="4">
        <v>175</v>
      </c>
      <c r="AE92" s="4">
        <v>180</v>
      </c>
      <c r="AF92" s="4">
        <v>60</v>
      </c>
      <c r="AG92" s="4">
        <v>65</v>
      </c>
      <c r="AH92" s="4">
        <v>65</v>
      </c>
      <c r="AI92" s="4">
        <v>830</v>
      </c>
      <c r="AJ92" s="4">
        <v>200</v>
      </c>
      <c r="AK92" s="4">
        <v>215</v>
      </c>
      <c r="AL92" s="4">
        <v>70</v>
      </c>
      <c r="AM92" s="4">
        <v>75</v>
      </c>
      <c r="AN92" s="4">
        <v>55</v>
      </c>
      <c r="AO92" s="4">
        <v>50</v>
      </c>
      <c r="AP92" s="4">
        <v>85</v>
      </c>
      <c r="AQ92" s="4">
        <v>150</v>
      </c>
      <c r="AR92" s="4">
        <v>180</v>
      </c>
      <c r="AS92" s="4">
        <v>115</v>
      </c>
      <c r="AT92" s="4"/>
      <c r="AU92" s="4"/>
      <c r="AV92" s="4"/>
      <c r="AW92" s="4">
        <v>15</v>
      </c>
      <c r="AX92" s="4">
        <v>10</v>
      </c>
      <c r="AY92" s="4">
        <v>10</v>
      </c>
      <c r="AZ92" s="4">
        <v>35</v>
      </c>
      <c r="BA92" s="4">
        <v>25</v>
      </c>
      <c r="BB92" s="4">
        <v>25</v>
      </c>
      <c r="BC92" s="4">
        <v>40</v>
      </c>
      <c r="BD92" s="4">
        <v>230</v>
      </c>
      <c r="BE92" s="4">
        <v>90</v>
      </c>
      <c r="BF92" s="4">
        <v>65</v>
      </c>
      <c r="BG92" s="4">
        <v>250</v>
      </c>
      <c r="BH92" s="4"/>
      <c r="BI92" t="s">
        <v>309</v>
      </c>
    </row>
    <row r="93" spans="1:61">
      <c r="A93" s="3" t="s">
        <v>139</v>
      </c>
      <c r="B93" s="4"/>
      <c r="C93" s="4"/>
      <c r="D93" s="4">
        <v>10</v>
      </c>
      <c r="E93" s="4">
        <v>45</v>
      </c>
      <c r="F93" s="4">
        <v>5</v>
      </c>
      <c r="G93" s="4"/>
      <c r="H93" s="4">
        <v>5</v>
      </c>
      <c r="I93" s="4">
        <v>5</v>
      </c>
      <c r="J93" s="4">
        <v>10</v>
      </c>
      <c r="K93" s="4">
        <v>5</v>
      </c>
      <c r="L93" s="4">
        <v>5</v>
      </c>
      <c r="M93" s="4"/>
      <c r="N93" s="4">
        <v>25</v>
      </c>
      <c r="O93" s="4">
        <v>45</v>
      </c>
      <c r="P93" s="4">
        <v>20</v>
      </c>
      <c r="Q93" s="4">
        <v>15</v>
      </c>
      <c r="R93" s="4">
        <v>10</v>
      </c>
      <c r="S93" s="4">
        <v>10</v>
      </c>
      <c r="T93" s="4">
        <v>145</v>
      </c>
      <c r="U93" s="4">
        <v>40</v>
      </c>
      <c r="V93" s="4">
        <v>15</v>
      </c>
      <c r="W93" s="4">
        <v>30</v>
      </c>
      <c r="X93" s="4">
        <v>30</v>
      </c>
      <c r="Y93" s="4">
        <v>15</v>
      </c>
      <c r="Z93" s="4">
        <v>25</v>
      </c>
      <c r="AA93" s="4">
        <v>20</v>
      </c>
      <c r="AB93" s="4">
        <v>15</v>
      </c>
      <c r="AC93" s="4">
        <v>25</v>
      </c>
      <c r="AD93" s="4">
        <v>60</v>
      </c>
      <c r="AE93" s="4">
        <v>75</v>
      </c>
      <c r="AF93" s="4">
        <v>25</v>
      </c>
      <c r="AG93" s="4">
        <v>20</v>
      </c>
      <c r="AH93" s="4">
        <v>55</v>
      </c>
      <c r="AI93" s="4">
        <v>400</v>
      </c>
      <c r="AJ93" s="4">
        <v>110</v>
      </c>
      <c r="AK93" s="4">
        <v>125</v>
      </c>
      <c r="AL93" s="4">
        <v>50</v>
      </c>
      <c r="AM93" s="4">
        <v>50</v>
      </c>
      <c r="AN93" s="4">
        <v>35</v>
      </c>
      <c r="AO93" s="4">
        <v>45</v>
      </c>
      <c r="AP93" s="4">
        <v>75</v>
      </c>
      <c r="AQ93" s="4">
        <v>65</v>
      </c>
      <c r="AR93" s="4">
        <v>80</v>
      </c>
      <c r="AS93" s="4">
        <v>100</v>
      </c>
      <c r="AT93" s="4"/>
      <c r="AU93" s="4"/>
      <c r="AV93" s="4"/>
      <c r="AW93" s="4"/>
      <c r="AX93" s="4">
        <v>5</v>
      </c>
      <c r="AY93" s="4">
        <v>15</v>
      </c>
      <c r="AZ93" s="4">
        <v>35</v>
      </c>
      <c r="BA93" s="4">
        <v>20</v>
      </c>
      <c r="BB93" s="4">
        <v>5</v>
      </c>
      <c r="BC93" s="4">
        <v>20</v>
      </c>
      <c r="BD93" s="4">
        <v>90</v>
      </c>
      <c r="BE93" s="4">
        <v>70</v>
      </c>
      <c r="BF93" s="4">
        <v>35</v>
      </c>
      <c r="BG93" s="4">
        <v>195</v>
      </c>
      <c r="BH93" s="4"/>
      <c r="BI93" t="s">
        <v>309</v>
      </c>
    </row>
    <row r="94" spans="1:61">
      <c r="A94" s="3" t="s">
        <v>140</v>
      </c>
      <c r="B94" s="4"/>
      <c r="C94" s="4">
        <v>10</v>
      </c>
      <c r="D94" s="4">
        <v>15</v>
      </c>
      <c r="E94" s="4">
        <v>90</v>
      </c>
      <c r="F94" s="4">
        <v>10</v>
      </c>
      <c r="G94" s="4">
        <v>15</v>
      </c>
      <c r="H94" s="4">
        <v>5</v>
      </c>
      <c r="I94" s="4">
        <v>10</v>
      </c>
      <c r="J94" s="4">
        <v>15</v>
      </c>
      <c r="K94" s="4">
        <v>15</v>
      </c>
      <c r="L94" s="4">
        <v>10</v>
      </c>
      <c r="M94" s="4">
        <v>10</v>
      </c>
      <c r="N94" s="4">
        <v>30</v>
      </c>
      <c r="O94" s="4">
        <v>65</v>
      </c>
      <c r="P94" s="4">
        <v>25</v>
      </c>
      <c r="Q94" s="4">
        <v>10</v>
      </c>
      <c r="R94" s="4">
        <v>15</v>
      </c>
      <c r="S94" s="4">
        <v>15</v>
      </c>
      <c r="T94" s="4">
        <v>170</v>
      </c>
      <c r="U94" s="4">
        <v>40</v>
      </c>
      <c r="V94" s="4">
        <v>10</v>
      </c>
      <c r="W94" s="4">
        <v>35</v>
      </c>
      <c r="X94" s="4">
        <v>35</v>
      </c>
      <c r="Y94" s="4">
        <v>10</v>
      </c>
      <c r="Z94" s="4">
        <v>30</v>
      </c>
      <c r="AA94" s="4">
        <v>15</v>
      </c>
      <c r="AB94" s="4"/>
      <c r="AC94" s="4">
        <v>5</v>
      </c>
      <c r="AD94" s="4">
        <v>45</v>
      </c>
      <c r="AE94" s="4">
        <v>95</v>
      </c>
      <c r="AF94" s="4">
        <v>20</v>
      </c>
      <c r="AG94" s="4">
        <v>25</v>
      </c>
      <c r="AH94" s="4">
        <v>25</v>
      </c>
      <c r="AI94" s="4">
        <v>285</v>
      </c>
      <c r="AJ94" s="4">
        <v>90</v>
      </c>
      <c r="AK94" s="4">
        <v>75</v>
      </c>
      <c r="AL94" s="4">
        <v>20</v>
      </c>
      <c r="AM94" s="4">
        <v>35</v>
      </c>
      <c r="AN94" s="4">
        <v>20</v>
      </c>
      <c r="AO94" s="4">
        <v>15</v>
      </c>
      <c r="AP94" s="4">
        <v>15</v>
      </c>
      <c r="AQ94" s="4">
        <v>65</v>
      </c>
      <c r="AR94" s="4">
        <v>60</v>
      </c>
      <c r="AS94" s="4">
        <v>60</v>
      </c>
      <c r="AT94" s="4"/>
      <c r="AU94" s="4"/>
      <c r="AV94" s="4"/>
      <c r="AW94" s="4">
        <v>5</v>
      </c>
      <c r="AX94" s="4">
        <v>5</v>
      </c>
      <c r="AY94" s="4">
        <v>10</v>
      </c>
      <c r="AZ94" s="4">
        <v>35</v>
      </c>
      <c r="BA94" s="4"/>
      <c r="BB94" s="4">
        <v>10</v>
      </c>
      <c r="BC94" s="4">
        <v>20</v>
      </c>
      <c r="BD94" s="4">
        <v>75</v>
      </c>
      <c r="BE94" s="4">
        <v>25</v>
      </c>
      <c r="BF94" s="4">
        <v>15</v>
      </c>
      <c r="BG94" s="4">
        <v>105</v>
      </c>
      <c r="BH94" s="4"/>
      <c r="BI94" t="s">
        <v>309</v>
      </c>
    </row>
    <row r="95" spans="1:61">
      <c r="A95" s="3" t="s">
        <v>141</v>
      </c>
      <c r="B95" s="4">
        <v>10</v>
      </c>
      <c r="C95" s="4">
        <v>15</v>
      </c>
      <c r="D95" s="4">
        <v>20</v>
      </c>
      <c r="E95" s="4">
        <v>130</v>
      </c>
      <c r="F95" s="4">
        <v>15</v>
      </c>
      <c r="G95" s="4">
        <v>10</v>
      </c>
      <c r="H95" s="4">
        <v>5</v>
      </c>
      <c r="I95" s="4"/>
      <c r="J95" s="4">
        <v>20</v>
      </c>
      <c r="K95" s="4">
        <v>10</v>
      </c>
      <c r="L95" s="4">
        <v>5</v>
      </c>
      <c r="M95" s="4">
        <v>15</v>
      </c>
      <c r="N95" s="4">
        <v>30</v>
      </c>
      <c r="O95" s="4">
        <v>35</v>
      </c>
      <c r="P95" s="4">
        <v>30</v>
      </c>
      <c r="Q95" s="4">
        <v>10</v>
      </c>
      <c r="R95" s="4">
        <v>5</v>
      </c>
      <c r="S95" s="4">
        <v>10</v>
      </c>
      <c r="T95" s="4">
        <v>150</v>
      </c>
      <c r="U95" s="4">
        <v>25</v>
      </c>
      <c r="V95" s="4"/>
      <c r="W95" s="4">
        <v>10</v>
      </c>
      <c r="X95" s="4">
        <v>10</v>
      </c>
      <c r="Y95" s="4">
        <v>5</v>
      </c>
      <c r="Z95" s="4"/>
      <c r="AA95" s="4">
        <v>5</v>
      </c>
      <c r="AB95" s="4"/>
      <c r="AC95" s="4"/>
      <c r="AD95" s="4">
        <v>15</v>
      </c>
      <c r="AE95" s="4">
        <v>15</v>
      </c>
      <c r="AF95" s="4">
        <v>5</v>
      </c>
      <c r="AG95" s="4">
        <v>5</v>
      </c>
      <c r="AH95" s="4">
        <v>20</v>
      </c>
      <c r="AI95" s="4">
        <v>90</v>
      </c>
      <c r="AJ95" s="4">
        <v>25</v>
      </c>
      <c r="AK95" s="4">
        <v>15</v>
      </c>
      <c r="AL95" s="4">
        <v>5</v>
      </c>
      <c r="AM95" s="4">
        <v>15</v>
      </c>
      <c r="AN95" s="4"/>
      <c r="AO95" s="4"/>
      <c r="AP95" s="4">
        <v>0</v>
      </c>
      <c r="AQ95" s="4"/>
      <c r="AR95" s="4"/>
      <c r="AS95" s="4">
        <v>5</v>
      </c>
      <c r="AT95" s="4"/>
      <c r="AU95" s="4"/>
      <c r="AV95" s="4"/>
      <c r="AW95" s="4">
        <v>10</v>
      </c>
      <c r="AX95" s="4">
        <v>15</v>
      </c>
      <c r="AY95" s="4">
        <v>45</v>
      </c>
      <c r="AZ95" s="4">
        <v>35</v>
      </c>
      <c r="BA95" s="4"/>
      <c r="BB95" s="4">
        <v>10</v>
      </c>
      <c r="BC95" s="4"/>
      <c r="BD95" s="4">
        <v>25</v>
      </c>
      <c r="BE95" s="4">
        <v>10</v>
      </c>
      <c r="BF95" s="4"/>
      <c r="BG95" s="4">
        <v>10</v>
      </c>
      <c r="BH95" s="4"/>
      <c r="BI95" t="s">
        <v>306</v>
      </c>
    </row>
    <row r="96" spans="1:61">
      <c r="A96" s="3" t="s">
        <v>142</v>
      </c>
      <c r="B96" s="4"/>
      <c r="C96" s="4">
        <v>10</v>
      </c>
      <c r="D96" s="4">
        <v>10</v>
      </c>
      <c r="E96" s="4">
        <v>100</v>
      </c>
      <c r="F96" s="4">
        <v>15</v>
      </c>
      <c r="G96" s="4">
        <v>20</v>
      </c>
      <c r="H96" s="4"/>
      <c r="I96" s="4">
        <v>10</v>
      </c>
      <c r="J96" s="4">
        <v>20</v>
      </c>
      <c r="K96" s="4">
        <v>5</v>
      </c>
      <c r="L96" s="4">
        <v>5</v>
      </c>
      <c r="M96" s="4">
        <v>20</v>
      </c>
      <c r="N96" s="4">
        <v>35</v>
      </c>
      <c r="O96" s="4">
        <v>45</v>
      </c>
      <c r="P96" s="4">
        <v>30</v>
      </c>
      <c r="Q96" s="4">
        <v>5</v>
      </c>
      <c r="R96" s="4">
        <v>15</v>
      </c>
      <c r="S96" s="4">
        <v>20</v>
      </c>
      <c r="T96" s="4">
        <v>165</v>
      </c>
      <c r="U96" s="4">
        <v>55</v>
      </c>
      <c r="V96" s="4">
        <v>15</v>
      </c>
      <c r="W96" s="4">
        <v>45</v>
      </c>
      <c r="X96" s="4">
        <v>30</v>
      </c>
      <c r="Y96" s="4">
        <v>25</v>
      </c>
      <c r="Z96" s="4">
        <v>30</v>
      </c>
      <c r="AA96" s="4">
        <v>15</v>
      </c>
      <c r="AB96" s="4">
        <v>5</v>
      </c>
      <c r="AC96" s="4">
        <v>20</v>
      </c>
      <c r="AD96" s="4">
        <v>80</v>
      </c>
      <c r="AE96" s="4">
        <v>85</v>
      </c>
      <c r="AF96" s="4">
        <v>25</v>
      </c>
      <c r="AG96" s="4">
        <v>20</v>
      </c>
      <c r="AH96" s="4">
        <v>35</v>
      </c>
      <c r="AI96" s="4">
        <v>385</v>
      </c>
      <c r="AJ96" s="4">
        <v>105</v>
      </c>
      <c r="AK96" s="4">
        <v>120</v>
      </c>
      <c r="AL96" s="4">
        <v>45</v>
      </c>
      <c r="AM96" s="4">
        <v>45</v>
      </c>
      <c r="AN96" s="4">
        <v>30</v>
      </c>
      <c r="AO96" s="4">
        <v>30</v>
      </c>
      <c r="AP96" s="4">
        <v>30</v>
      </c>
      <c r="AQ96" s="4">
        <v>90</v>
      </c>
      <c r="AR96" s="4">
        <v>105</v>
      </c>
      <c r="AS96" s="4">
        <v>80</v>
      </c>
      <c r="AT96" s="4"/>
      <c r="AU96" s="4"/>
      <c r="AV96" s="4"/>
      <c r="AW96" s="4">
        <v>15</v>
      </c>
      <c r="AX96" s="4">
        <v>5</v>
      </c>
      <c r="AY96" s="4">
        <v>10</v>
      </c>
      <c r="AZ96" s="4">
        <v>30</v>
      </c>
      <c r="BA96" s="4">
        <v>15</v>
      </c>
      <c r="BB96" s="4">
        <v>20</v>
      </c>
      <c r="BC96" s="4">
        <v>20</v>
      </c>
      <c r="BD96" s="4">
        <v>110</v>
      </c>
      <c r="BE96" s="4">
        <v>45</v>
      </c>
      <c r="BF96" s="4">
        <v>20</v>
      </c>
      <c r="BG96" s="4">
        <v>170</v>
      </c>
      <c r="BH96" s="4"/>
      <c r="BI96" t="s">
        <v>309</v>
      </c>
    </row>
    <row r="97" spans="1:61">
      <c r="A97" s="3" t="s">
        <v>143</v>
      </c>
      <c r="B97" s="4"/>
      <c r="C97" s="4">
        <v>15</v>
      </c>
      <c r="D97" s="4">
        <v>15</v>
      </c>
      <c r="E97" s="4">
        <v>110</v>
      </c>
      <c r="F97" s="4">
        <v>10</v>
      </c>
      <c r="G97" s="4">
        <v>15</v>
      </c>
      <c r="H97" s="4">
        <v>5</v>
      </c>
      <c r="I97" s="4">
        <v>10</v>
      </c>
      <c r="J97" s="4">
        <v>10</v>
      </c>
      <c r="K97" s="4">
        <v>15</v>
      </c>
      <c r="L97" s="4">
        <v>10</v>
      </c>
      <c r="M97" s="4">
        <v>15</v>
      </c>
      <c r="N97" s="4">
        <v>40</v>
      </c>
      <c r="O97" s="4">
        <v>35</v>
      </c>
      <c r="P97" s="4">
        <v>30</v>
      </c>
      <c r="Q97" s="4">
        <v>10</v>
      </c>
      <c r="R97" s="4">
        <v>15</v>
      </c>
      <c r="S97" s="4">
        <v>10</v>
      </c>
      <c r="T97" s="4">
        <v>125</v>
      </c>
      <c r="U97" s="4">
        <v>15</v>
      </c>
      <c r="V97" s="4"/>
      <c r="W97" s="4"/>
      <c r="X97" s="4">
        <v>10</v>
      </c>
      <c r="Y97" s="4"/>
      <c r="Z97" s="4">
        <v>5</v>
      </c>
      <c r="AA97" s="4"/>
      <c r="AB97" s="4">
        <v>5</v>
      </c>
      <c r="AC97" s="4">
        <v>15</v>
      </c>
      <c r="AD97" s="4">
        <v>30</v>
      </c>
      <c r="AE97" s="4">
        <v>30</v>
      </c>
      <c r="AF97" s="4">
        <v>25</v>
      </c>
      <c r="AG97" s="4">
        <v>10</v>
      </c>
      <c r="AH97" s="4">
        <v>15</v>
      </c>
      <c r="AI97" s="4">
        <v>235</v>
      </c>
      <c r="AJ97" s="4">
        <v>25</v>
      </c>
      <c r="AK97" s="4">
        <v>20</v>
      </c>
      <c r="AL97" s="4">
        <v>10</v>
      </c>
      <c r="AM97" s="4">
        <v>5</v>
      </c>
      <c r="AN97" s="4">
        <v>10</v>
      </c>
      <c r="AO97" s="4">
        <v>5</v>
      </c>
      <c r="AP97" s="4">
        <v>5</v>
      </c>
      <c r="AQ97" s="4">
        <v>10</v>
      </c>
      <c r="AR97" s="4">
        <v>20</v>
      </c>
      <c r="AS97" s="4">
        <v>10</v>
      </c>
      <c r="AT97" s="4"/>
      <c r="AU97" s="4"/>
      <c r="AV97" s="4"/>
      <c r="AW97" s="4">
        <v>5</v>
      </c>
      <c r="AX97" s="4">
        <v>10</v>
      </c>
      <c r="AY97" s="4">
        <v>5</v>
      </c>
      <c r="AZ97" s="4">
        <v>30</v>
      </c>
      <c r="BA97" s="4"/>
      <c r="BB97" s="4">
        <v>5</v>
      </c>
      <c r="BC97" s="4">
        <v>5</v>
      </c>
      <c r="BD97" s="4">
        <v>30</v>
      </c>
      <c r="BE97" s="4">
        <v>10</v>
      </c>
      <c r="BF97" s="4">
        <v>10</v>
      </c>
      <c r="BG97" s="4">
        <v>25</v>
      </c>
      <c r="BH97" s="4"/>
      <c r="BI97" t="s">
        <v>306</v>
      </c>
    </row>
    <row r="98" spans="1:61">
      <c r="A98" s="3" t="s">
        <v>144</v>
      </c>
      <c r="B98" s="4">
        <v>10</v>
      </c>
      <c r="C98" s="4"/>
      <c r="D98" s="4">
        <v>20</v>
      </c>
      <c r="E98" s="4">
        <v>100</v>
      </c>
      <c r="F98" s="4">
        <v>15</v>
      </c>
      <c r="G98" s="4">
        <v>20</v>
      </c>
      <c r="H98" s="4">
        <v>15</v>
      </c>
      <c r="I98" s="4"/>
      <c r="J98" s="4">
        <v>10</v>
      </c>
      <c r="K98" s="4">
        <v>25</v>
      </c>
      <c r="L98" s="4">
        <v>10</v>
      </c>
      <c r="M98" s="4">
        <v>20</v>
      </c>
      <c r="N98" s="4">
        <v>35</v>
      </c>
      <c r="O98" s="4">
        <v>60</v>
      </c>
      <c r="P98" s="4">
        <v>45</v>
      </c>
      <c r="Q98" s="4">
        <v>5</v>
      </c>
      <c r="R98" s="4">
        <v>15</v>
      </c>
      <c r="S98" s="4">
        <v>20</v>
      </c>
      <c r="T98" s="4">
        <v>205</v>
      </c>
      <c r="U98" s="4">
        <v>45</v>
      </c>
      <c r="V98" s="4">
        <v>15</v>
      </c>
      <c r="W98" s="4">
        <v>30</v>
      </c>
      <c r="X98" s="4">
        <v>15</v>
      </c>
      <c r="Y98" s="4">
        <v>20</v>
      </c>
      <c r="Z98" s="4">
        <v>25</v>
      </c>
      <c r="AA98" s="4">
        <v>15</v>
      </c>
      <c r="AB98" s="4">
        <v>20</v>
      </c>
      <c r="AC98" s="4">
        <v>10</v>
      </c>
      <c r="AD98" s="4">
        <v>65</v>
      </c>
      <c r="AE98" s="4">
        <v>115</v>
      </c>
      <c r="AF98" s="4">
        <v>35</v>
      </c>
      <c r="AG98" s="4">
        <v>35</v>
      </c>
      <c r="AH98" s="4">
        <v>45</v>
      </c>
      <c r="AI98" s="4">
        <v>470</v>
      </c>
      <c r="AJ98" s="4">
        <v>100</v>
      </c>
      <c r="AK98" s="4">
        <v>100</v>
      </c>
      <c r="AL98" s="4">
        <v>35</v>
      </c>
      <c r="AM98" s="4">
        <v>35</v>
      </c>
      <c r="AN98" s="4">
        <v>35</v>
      </c>
      <c r="AO98" s="4">
        <v>35</v>
      </c>
      <c r="AP98" s="4">
        <v>55</v>
      </c>
      <c r="AQ98" s="4">
        <v>80</v>
      </c>
      <c r="AR98" s="4">
        <v>80</v>
      </c>
      <c r="AS98" s="4">
        <v>50</v>
      </c>
      <c r="AT98" s="4"/>
      <c r="AU98" s="4"/>
      <c r="AV98" s="4"/>
      <c r="AW98" s="4">
        <v>10</v>
      </c>
      <c r="AX98" s="4">
        <v>10</v>
      </c>
      <c r="AY98" s="4">
        <v>10</v>
      </c>
      <c r="AZ98" s="4">
        <v>30</v>
      </c>
      <c r="BA98" s="4">
        <v>5</v>
      </c>
      <c r="BB98" s="4">
        <v>15</v>
      </c>
      <c r="BC98" s="4">
        <v>15</v>
      </c>
      <c r="BD98" s="4">
        <v>125</v>
      </c>
      <c r="BE98" s="4">
        <v>35</v>
      </c>
      <c r="BF98" s="4">
        <v>40</v>
      </c>
      <c r="BG98" s="4">
        <v>110</v>
      </c>
      <c r="BH98" s="4"/>
      <c r="BI98" t="s">
        <v>309</v>
      </c>
    </row>
    <row r="99" spans="1:61">
      <c r="A99" s="3" t="s">
        <v>145</v>
      </c>
      <c r="B99" s="4">
        <v>5</v>
      </c>
      <c r="C99" s="4">
        <v>5</v>
      </c>
      <c r="D99" s="4">
        <v>15</v>
      </c>
      <c r="E99" s="4">
        <v>75</v>
      </c>
      <c r="F99" s="4">
        <v>10</v>
      </c>
      <c r="G99" s="4">
        <v>15</v>
      </c>
      <c r="H99" s="4">
        <v>10</v>
      </c>
      <c r="I99" s="4">
        <v>0</v>
      </c>
      <c r="J99" s="4">
        <v>10</v>
      </c>
      <c r="K99" s="4">
        <v>5</v>
      </c>
      <c r="L99" s="4">
        <v>15</v>
      </c>
      <c r="M99" s="4">
        <v>5</v>
      </c>
      <c r="N99" s="4">
        <v>30</v>
      </c>
      <c r="O99" s="4">
        <v>25</v>
      </c>
      <c r="P99" s="4">
        <v>30</v>
      </c>
      <c r="Q99" s="4">
        <v>5</v>
      </c>
      <c r="R99" s="4"/>
      <c r="S99" s="4">
        <v>15</v>
      </c>
      <c r="T99" s="4">
        <v>130</v>
      </c>
      <c r="U99" s="4">
        <v>20</v>
      </c>
      <c r="V99" s="4">
        <v>5</v>
      </c>
      <c r="W99" s="4">
        <v>25</v>
      </c>
      <c r="X99" s="4">
        <v>20</v>
      </c>
      <c r="Y99" s="4">
        <v>10</v>
      </c>
      <c r="Z99" s="4">
        <v>10</v>
      </c>
      <c r="AA99" s="4">
        <v>5</v>
      </c>
      <c r="AB99" s="4">
        <v>10</v>
      </c>
      <c r="AC99" s="4">
        <v>10</v>
      </c>
      <c r="AD99" s="4">
        <v>40</v>
      </c>
      <c r="AE99" s="4">
        <v>75</v>
      </c>
      <c r="AF99" s="4">
        <v>15</v>
      </c>
      <c r="AG99" s="4">
        <v>10</v>
      </c>
      <c r="AH99" s="4">
        <v>20</v>
      </c>
      <c r="AI99" s="4">
        <v>220</v>
      </c>
      <c r="AJ99" s="4">
        <v>75</v>
      </c>
      <c r="AK99" s="4">
        <v>70</v>
      </c>
      <c r="AL99" s="4">
        <v>20</v>
      </c>
      <c r="AM99" s="4">
        <v>35</v>
      </c>
      <c r="AN99" s="4">
        <v>5</v>
      </c>
      <c r="AO99" s="4">
        <v>15</v>
      </c>
      <c r="AP99" s="4">
        <v>35</v>
      </c>
      <c r="AQ99" s="4">
        <v>30</v>
      </c>
      <c r="AR99" s="4">
        <v>35</v>
      </c>
      <c r="AS99" s="4">
        <v>25</v>
      </c>
      <c r="AT99" s="4"/>
      <c r="AU99" s="4"/>
      <c r="AV99" s="4"/>
      <c r="AW99" s="4">
        <v>5</v>
      </c>
      <c r="AX99" s="4">
        <v>5</v>
      </c>
      <c r="AY99" s="4">
        <v>15</v>
      </c>
      <c r="AZ99" s="4">
        <v>25</v>
      </c>
      <c r="BA99" s="4">
        <v>5</v>
      </c>
      <c r="BB99" s="4">
        <v>5</v>
      </c>
      <c r="BC99" s="4">
        <v>10</v>
      </c>
      <c r="BD99" s="4">
        <v>45</v>
      </c>
      <c r="BE99" s="4">
        <v>20</v>
      </c>
      <c r="BF99" s="4">
        <v>20</v>
      </c>
      <c r="BG99" s="4">
        <v>75</v>
      </c>
      <c r="BH99" s="4"/>
      <c r="BI99" t="s">
        <v>309</v>
      </c>
    </row>
    <row r="100" spans="1:61">
      <c r="A100" s="3" t="s">
        <v>146</v>
      </c>
      <c r="B100" s="4"/>
      <c r="C100" s="4"/>
      <c r="D100" s="4"/>
      <c r="E100" s="4">
        <v>35</v>
      </c>
      <c r="F100" s="4"/>
      <c r="G100" s="4"/>
      <c r="H100" s="4"/>
      <c r="I100" s="4"/>
      <c r="J100" s="4">
        <v>5</v>
      </c>
      <c r="K100" s="4">
        <v>5</v>
      </c>
      <c r="L100" s="4"/>
      <c r="M100" s="4">
        <v>5</v>
      </c>
      <c r="N100" s="4">
        <v>15</v>
      </c>
      <c r="O100" s="4">
        <v>20</v>
      </c>
      <c r="P100" s="4">
        <v>15</v>
      </c>
      <c r="Q100" s="4">
        <v>0</v>
      </c>
      <c r="R100" s="4">
        <v>5</v>
      </c>
      <c r="S100" s="4">
        <v>10</v>
      </c>
      <c r="T100" s="4">
        <v>80</v>
      </c>
      <c r="U100" s="4">
        <v>5</v>
      </c>
      <c r="V100" s="4">
        <v>5</v>
      </c>
      <c r="W100" s="4">
        <v>10</v>
      </c>
      <c r="X100" s="4">
        <v>10</v>
      </c>
      <c r="Y100" s="4">
        <v>5</v>
      </c>
      <c r="Z100" s="4">
        <v>10</v>
      </c>
      <c r="AA100" s="4">
        <v>10</v>
      </c>
      <c r="AB100" s="4">
        <v>20</v>
      </c>
      <c r="AC100" s="4">
        <v>5</v>
      </c>
      <c r="AD100" s="4">
        <v>50</v>
      </c>
      <c r="AE100" s="4">
        <v>50</v>
      </c>
      <c r="AF100" s="4">
        <v>30</v>
      </c>
      <c r="AG100" s="4">
        <v>25</v>
      </c>
      <c r="AH100" s="4">
        <v>25</v>
      </c>
      <c r="AI100" s="4">
        <v>260</v>
      </c>
      <c r="AJ100" s="4">
        <v>55</v>
      </c>
      <c r="AK100" s="4">
        <v>70</v>
      </c>
      <c r="AL100" s="4">
        <v>15</v>
      </c>
      <c r="AM100" s="4">
        <v>35</v>
      </c>
      <c r="AN100" s="4">
        <v>15</v>
      </c>
      <c r="AO100" s="4">
        <v>20</v>
      </c>
      <c r="AP100" s="4">
        <v>20</v>
      </c>
      <c r="AQ100" s="4">
        <v>25</v>
      </c>
      <c r="AR100" s="4">
        <v>25</v>
      </c>
      <c r="AS100" s="4">
        <v>30</v>
      </c>
      <c r="AT100" s="4"/>
      <c r="AU100" s="4"/>
      <c r="AV100" s="4"/>
      <c r="AW100" s="4"/>
      <c r="AX100" s="4"/>
      <c r="AY100" s="4">
        <v>5</v>
      </c>
      <c r="AZ100" s="4">
        <v>25</v>
      </c>
      <c r="BA100" s="4">
        <v>10</v>
      </c>
      <c r="BB100" s="4">
        <v>5</v>
      </c>
      <c r="BC100" s="4">
        <v>15</v>
      </c>
      <c r="BD100" s="4">
        <v>65</v>
      </c>
      <c r="BE100" s="4">
        <v>25</v>
      </c>
      <c r="BF100" s="4">
        <v>10</v>
      </c>
      <c r="BG100" s="4">
        <v>55</v>
      </c>
      <c r="BH100" s="4"/>
      <c r="BI100" t="s">
        <v>307</v>
      </c>
    </row>
    <row r="101" spans="1:61">
      <c r="A101" s="3" t="s">
        <v>147</v>
      </c>
      <c r="B101" s="4">
        <v>5</v>
      </c>
      <c r="C101" s="4">
        <v>5</v>
      </c>
      <c r="D101" s="4">
        <v>5</v>
      </c>
      <c r="E101" s="4">
        <v>50</v>
      </c>
      <c r="F101" s="4">
        <v>5</v>
      </c>
      <c r="G101" s="4">
        <v>15</v>
      </c>
      <c r="H101" s="4">
        <v>5</v>
      </c>
      <c r="I101" s="4"/>
      <c r="J101" s="4">
        <v>5</v>
      </c>
      <c r="K101" s="4">
        <v>10</v>
      </c>
      <c r="L101" s="4"/>
      <c r="M101" s="4">
        <v>10</v>
      </c>
      <c r="N101" s="4">
        <v>20</v>
      </c>
      <c r="O101" s="4">
        <v>50</v>
      </c>
      <c r="P101" s="4">
        <v>25</v>
      </c>
      <c r="Q101" s="4">
        <v>10</v>
      </c>
      <c r="R101" s="4">
        <v>20</v>
      </c>
      <c r="S101" s="4">
        <v>20</v>
      </c>
      <c r="T101" s="4">
        <v>155</v>
      </c>
      <c r="U101" s="4">
        <v>35</v>
      </c>
      <c r="V101" s="4">
        <v>5</v>
      </c>
      <c r="W101" s="4">
        <v>25</v>
      </c>
      <c r="X101" s="4">
        <v>35</v>
      </c>
      <c r="Y101" s="4">
        <v>10</v>
      </c>
      <c r="Z101" s="4">
        <v>45</v>
      </c>
      <c r="AA101" s="4">
        <v>15</v>
      </c>
      <c r="AB101" s="4">
        <v>10</v>
      </c>
      <c r="AC101" s="4">
        <v>5</v>
      </c>
      <c r="AD101" s="4">
        <v>75</v>
      </c>
      <c r="AE101" s="4">
        <v>85</v>
      </c>
      <c r="AF101" s="4">
        <v>25</v>
      </c>
      <c r="AG101" s="4">
        <v>30</v>
      </c>
      <c r="AH101" s="4">
        <v>35</v>
      </c>
      <c r="AI101" s="4">
        <v>385</v>
      </c>
      <c r="AJ101" s="4">
        <v>130</v>
      </c>
      <c r="AK101" s="4">
        <v>115</v>
      </c>
      <c r="AL101" s="4">
        <v>35</v>
      </c>
      <c r="AM101" s="4">
        <v>50</v>
      </c>
      <c r="AN101" s="4">
        <v>20</v>
      </c>
      <c r="AO101" s="4">
        <v>25</v>
      </c>
      <c r="AP101" s="4">
        <v>30</v>
      </c>
      <c r="AQ101" s="4">
        <v>95</v>
      </c>
      <c r="AR101" s="4">
        <v>110</v>
      </c>
      <c r="AS101" s="4">
        <v>55</v>
      </c>
      <c r="AT101" s="4"/>
      <c r="AU101" s="4"/>
      <c r="AV101" s="4"/>
      <c r="AW101" s="4">
        <v>5</v>
      </c>
      <c r="AX101" s="4">
        <v>5</v>
      </c>
      <c r="AY101" s="4">
        <v>15</v>
      </c>
      <c r="AZ101" s="4">
        <v>25</v>
      </c>
      <c r="BA101" s="4"/>
      <c r="BB101" s="4">
        <v>20</v>
      </c>
      <c r="BC101" s="4">
        <v>10</v>
      </c>
      <c r="BD101" s="4">
        <v>100</v>
      </c>
      <c r="BE101" s="4">
        <v>45</v>
      </c>
      <c r="BF101" s="4">
        <v>20</v>
      </c>
      <c r="BG101" s="4">
        <v>140</v>
      </c>
      <c r="BH101" s="4"/>
      <c r="BI101" t="s">
        <v>309</v>
      </c>
    </row>
    <row r="102" spans="1:61">
      <c r="A102" s="3" t="s">
        <v>148</v>
      </c>
      <c r="B102" s="4"/>
      <c r="C102" s="4">
        <v>5</v>
      </c>
      <c r="D102" s="4">
        <v>10</v>
      </c>
      <c r="E102" s="4">
        <v>65</v>
      </c>
      <c r="F102" s="4">
        <v>15</v>
      </c>
      <c r="G102" s="4">
        <v>10</v>
      </c>
      <c r="H102" s="4">
        <v>10</v>
      </c>
      <c r="I102" s="4"/>
      <c r="J102" s="4">
        <v>5</v>
      </c>
      <c r="K102" s="4">
        <v>10</v>
      </c>
      <c r="L102" s="4"/>
      <c r="M102" s="4">
        <v>10</v>
      </c>
      <c r="N102" s="4">
        <v>25</v>
      </c>
      <c r="O102" s="4">
        <v>35</v>
      </c>
      <c r="P102" s="4">
        <v>25</v>
      </c>
      <c r="Q102" s="4">
        <v>10</v>
      </c>
      <c r="R102" s="4">
        <v>10</v>
      </c>
      <c r="S102" s="4">
        <v>10</v>
      </c>
      <c r="T102" s="4">
        <v>105</v>
      </c>
      <c r="U102" s="4">
        <v>20</v>
      </c>
      <c r="V102" s="4">
        <v>10</v>
      </c>
      <c r="W102" s="4">
        <v>15</v>
      </c>
      <c r="X102" s="4">
        <v>25</v>
      </c>
      <c r="Y102" s="4">
        <v>15</v>
      </c>
      <c r="Z102" s="4">
        <v>15</v>
      </c>
      <c r="AA102" s="4">
        <v>10</v>
      </c>
      <c r="AB102" s="4">
        <v>10</v>
      </c>
      <c r="AC102" s="4">
        <v>5</v>
      </c>
      <c r="AD102" s="4">
        <v>35</v>
      </c>
      <c r="AE102" s="4">
        <v>65</v>
      </c>
      <c r="AF102" s="4">
        <v>15</v>
      </c>
      <c r="AG102" s="4">
        <v>15</v>
      </c>
      <c r="AH102" s="4">
        <v>25</v>
      </c>
      <c r="AI102" s="4">
        <v>285</v>
      </c>
      <c r="AJ102" s="4">
        <v>35</v>
      </c>
      <c r="AK102" s="4">
        <v>70</v>
      </c>
      <c r="AL102" s="4">
        <v>20</v>
      </c>
      <c r="AM102" s="4">
        <v>25</v>
      </c>
      <c r="AN102" s="4">
        <v>15</v>
      </c>
      <c r="AO102" s="4">
        <v>10</v>
      </c>
      <c r="AP102" s="4">
        <v>20</v>
      </c>
      <c r="AQ102" s="4">
        <v>35</v>
      </c>
      <c r="AR102" s="4">
        <v>40</v>
      </c>
      <c r="AS102" s="4">
        <v>30</v>
      </c>
      <c r="AT102" s="4"/>
      <c r="AU102" s="4"/>
      <c r="AV102" s="4"/>
      <c r="AW102" s="4"/>
      <c r="AX102" s="4"/>
      <c r="AY102" s="4"/>
      <c r="AZ102" s="4">
        <v>25</v>
      </c>
      <c r="BA102" s="4">
        <v>10</v>
      </c>
      <c r="BB102" s="4">
        <v>10</v>
      </c>
      <c r="BC102" s="4">
        <v>15</v>
      </c>
      <c r="BD102" s="4">
        <v>65</v>
      </c>
      <c r="BE102" s="4">
        <v>20</v>
      </c>
      <c r="BF102" s="4">
        <v>25</v>
      </c>
      <c r="BG102" s="4">
        <v>45</v>
      </c>
      <c r="BH102" s="4"/>
      <c r="BI102" t="s">
        <v>309</v>
      </c>
    </row>
    <row r="103" spans="1:61">
      <c r="A103" s="3" t="s">
        <v>149</v>
      </c>
      <c r="B103" s="4">
        <v>5</v>
      </c>
      <c r="C103" s="4">
        <v>5</v>
      </c>
      <c r="D103" s="4">
        <v>10</v>
      </c>
      <c r="E103" s="4">
        <v>75</v>
      </c>
      <c r="F103" s="4">
        <v>5</v>
      </c>
      <c r="G103" s="4">
        <v>20</v>
      </c>
      <c r="H103" s="4">
        <v>10</v>
      </c>
      <c r="I103" s="4"/>
      <c r="J103" s="4">
        <v>5</v>
      </c>
      <c r="K103" s="4">
        <v>20</v>
      </c>
      <c r="L103" s="4">
        <v>10</v>
      </c>
      <c r="M103" s="4">
        <v>5</v>
      </c>
      <c r="N103" s="4">
        <v>25</v>
      </c>
      <c r="O103" s="4">
        <v>40</v>
      </c>
      <c r="P103" s="4">
        <v>30</v>
      </c>
      <c r="Q103" s="4">
        <v>5</v>
      </c>
      <c r="R103" s="4">
        <v>10</v>
      </c>
      <c r="S103" s="4">
        <v>30</v>
      </c>
      <c r="T103" s="4">
        <v>145</v>
      </c>
      <c r="U103" s="4">
        <v>30</v>
      </c>
      <c r="V103" s="4">
        <v>10</v>
      </c>
      <c r="W103" s="4">
        <v>30</v>
      </c>
      <c r="X103" s="4">
        <v>15</v>
      </c>
      <c r="Y103" s="4">
        <v>15</v>
      </c>
      <c r="Z103" s="4">
        <v>20</v>
      </c>
      <c r="AA103" s="4">
        <v>10</v>
      </c>
      <c r="AB103" s="4">
        <v>10</v>
      </c>
      <c r="AC103" s="4">
        <v>10</v>
      </c>
      <c r="AD103" s="4">
        <v>35</v>
      </c>
      <c r="AE103" s="4">
        <v>65</v>
      </c>
      <c r="AF103" s="4">
        <v>25</v>
      </c>
      <c r="AG103" s="4">
        <v>15</v>
      </c>
      <c r="AH103" s="4">
        <v>25</v>
      </c>
      <c r="AI103" s="4">
        <v>305</v>
      </c>
      <c r="AJ103" s="4">
        <v>55</v>
      </c>
      <c r="AK103" s="4">
        <v>55</v>
      </c>
      <c r="AL103" s="4">
        <v>20</v>
      </c>
      <c r="AM103" s="4">
        <v>30</v>
      </c>
      <c r="AN103" s="4">
        <v>15</v>
      </c>
      <c r="AO103" s="4">
        <v>15</v>
      </c>
      <c r="AP103" s="4">
        <v>10</v>
      </c>
      <c r="AQ103" s="4">
        <v>20</v>
      </c>
      <c r="AR103" s="4">
        <v>25</v>
      </c>
      <c r="AS103" s="4">
        <v>20</v>
      </c>
      <c r="AT103" s="4"/>
      <c r="AU103" s="4"/>
      <c r="AV103" s="4"/>
      <c r="AW103" s="4">
        <v>5</v>
      </c>
      <c r="AX103" s="4">
        <v>5</v>
      </c>
      <c r="AY103" s="4">
        <v>10</v>
      </c>
      <c r="AZ103" s="4">
        <v>20</v>
      </c>
      <c r="BA103" s="4">
        <v>10</v>
      </c>
      <c r="BB103" s="4">
        <v>15</v>
      </c>
      <c r="BC103" s="4">
        <v>10</v>
      </c>
      <c r="BD103" s="4">
        <v>85</v>
      </c>
      <c r="BE103" s="4">
        <v>15</v>
      </c>
      <c r="BF103" s="4">
        <v>10</v>
      </c>
      <c r="BG103" s="4">
        <v>40</v>
      </c>
      <c r="BH103" s="4"/>
      <c r="BI103" t="s">
        <v>307</v>
      </c>
    </row>
    <row r="104" spans="1:61">
      <c r="A104" s="3" t="s">
        <v>150</v>
      </c>
      <c r="B104" s="4"/>
      <c r="C104" s="4"/>
      <c r="D104" s="4">
        <v>5</v>
      </c>
      <c r="E104" s="4">
        <v>55</v>
      </c>
      <c r="F104" s="4">
        <v>5</v>
      </c>
      <c r="G104" s="4">
        <v>5</v>
      </c>
      <c r="H104" s="4"/>
      <c r="I104" s="4"/>
      <c r="J104" s="4">
        <v>5</v>
      </c>
      <c r="K104" s="4">
        <v>15</v>
      </c>
      <c r="L104" s="4">
        <v>5</v>
      </c>
      <c r="M104" s="4">
        <v>10</v>
      </c>
      <c r="N104" s="4">
        <v>20</v>
      </c>
      <c r="O104" s="4">
        <v>20</v>
      </c>
      <c r="P104" s="4">
        <v>20</v>
      </c>
      <c r="Q104" s="4">
        <v>10</v>
      </c>
      <c r="R104" s="4">
        <v>5</v>
      </c>
      <c r="S104" s="4">
        <v>10</v>
      </c>
      <c r="T104" s="4">
        <v>100</v>
      </c>
      <c r="U104" s="4">
        <v>5</v>
      </c>
      <c r="V104" s="4"/>
      <c r="W104" s="4">
        <v>10</v>
      </c>
      <c r="X104" s="4">
        <v>10</v>
      </c>
      <c r="Y104" s="4"/>
      <c r="Z104" s="4">
        <v>25</v>
      </c>
      <c r="AA104" s="4">
        <v>5</v>
      </c>
      <c r="AB104" s="4">
        <v>15</v>
      </c>
      <c r="AC104" s="4">
        <v>15</v>
      </c>
      <c r="AD104" s="4">
        <v>80</v>
      </c>
      <c r="AE104" s="4">
        <v>95</v>
      </c>
      <c r="AF104" s="4">
        <v>30</v>
      </c>
      <c r="AG104" s="4">
        <v>10</v>
      </c>
      <c r="AH104" s="4">
        <v>35</v>
      </c>
      <c r="AI104" s="4">
        <v>260</v>
      </c>
      <c r="AJ104" s="4">
        <v>150</v>
      </c>
      <c r="AK104" s="4">
        <v>45</v>
      </c>
      <c r="AL104" s="4">
        <v>15</v>
      </c>
      <c r="AM104" s="4">
        <v>15</v>
      </c>
      <c r="AN104" s="4">
        <v>10</v>
      </c>
      <c r="AO104" s="4">
        <v>15</v>
      </c>
      <c r="AP104" s="4">
        <v>15</v>
      </c>
      <c r="AQ104" s="4">
        <v>15</v>
      </c>
      <c r="AR104" s="4">
        <v>20</v>
      </c>
      <c r="AS104" s="4">
        <v>10</v>
      </c>
      <c r="AT104" s="4"/>
      <c r="AU104" s="4"/>
      <c r="AV104" s="4"/>
      <c r="AW104" s="4"/>
      <c r="AX104" s="4">
        <v>5</v>
      </c>
      <c r="AY104" s="4"/>
      <c r="AZ104" s="4">
        <v>20</v>
      </c>
      <c r="BA104" s="4"/>
      <c r="BB104" s="4">
        <v>10</v>
      </c>
      <c r="BC104" s="4">
        <v>20</v>
      </c>
      <c r="BD104" s="4">
        <v>45</v>
      </c>
      <c r="BE104" s="4">
        <v>30</v>
      </c>
      <c r="BF104" s="4">
        <v>20</v>
      </c>
      <c r="BG104" s="4">
        <v>65</v>
      </c>
      <c r="BH104" s="4"/>
      <c r="BI104" t="s">
        <v>306</v>
      </c>
    </row>
    <row r="105" spans="1:61">
      <c r="A105" s="3" t="s">
        <v>151</v>
      </c>
      <c r="B105" s="4"/>
      <c r="C105" s="4">
        <v>0</v>
      </c>
      <c r="D105" s="4">
        <v>5</v>
      </c>
      <c r="E105" s="4">
        <v>35</v>
      </c>
      <c r="F105" s="4"/>
      <c r="G105" s="4"/>
      <c r="H105" s="4"/>
      <c r="I105" s="4"/>
      <c r="J105" s="4">
        <v>5</v>
      </c>
      <c r="K105" s="4"/>
      <c r="L105" s="4"/>
      <c r="M105" s="4"/>
      <c r="N105" s="4">
        <v>5</v>
      </c>
      <c r="O105" s="4">
        <v>5</v>
      </c>
      <c r="P105" s="4">
        <v>10</v>
      </c>
      <c r="Q105" s="4">
        <v>0</v>
      </c>
      <c r="R105" s="4"/>
      <c r="S105" s="4">
        <v>0</v>
      </c>
      <c r="T105" s="4">
        <v>30</v>
      </c>
      <c r="U105" s="4">
        <v>5</v>
      </c>
      <c r="V105" s="4"/>
      <c r="W105" s="4"/>
      <c r="X105" s="4"/>
      <c r="Y105" s="4"/>
      <c r="Z105" s="4"/>
      <c r="AA105" s="4"/>
      <c r="AB105" s="4"/>
      <c r="AC105" s="4"/>
      <c r="AD105" s="4">
        <v>5</v>
      </c>
      <c r="AE105" s="4">
        <v>10</v>
      </c>
      <c r="AF105" s="4"/>
      <c r="AG105" s="4"/>
      <c r="AH105" s="4"/>
      <c r="AI105" s="4">
        <v>40</v>
      </c>
      <c r="AJ105" s="4">
        <v>5</v>
      </c>
      <c r="AK105" s="4"/>
      <c r="AL105" s="4"/>
      <c r="AM105" s="4"/>
      <c r="AN105" s="4">
        <v>0</v>
      </c>
      <c r="AO105" s="4"/>
      <c r="AP105" s="4"/>
      <c r="AQ105" s="4"/>
      <c r="AR105" s="4">
        <v>5</v>
      </c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>
        <v>10</v>
      </c>
      <c r="BE105" s="4"/>
      <c r="BF105" s="4">
        <v>0</v>
      </c>
      <c r="BG105" s="4">
        <v>10</v>
      </c>
      <c r="BH105" s="4"/>
      <c r="BI105" t="s">
        <v>309</v>
      </c>
    </row>
    <row r="106" spans="1:61">
      <c r="A106" s="3" t="s">
        <v>152</v>
      </c>
      <c r="B106" s="4">
        <v>5</v>
      </c>
      <c r="C106" s="4">
        <v>15</v>
      </c>
      <c r="D106" s="4">
        <v>10</v>
      </c>
      <c r="E106" s="4">
        <v>125</v>
      </c>
      <c r="F106" s="4">
        <v>15</v>
      </c>
      <c r="G106" s="4">
        <v>10</v>
      </c>
      <c r="H106" s="4"/>
      <c r="I106" s="4">
        <v>15</v>
      </c>
      <c r="J106" s="4">
        <v>10</v>
      </c>
      <c r="K106" s="4">
        <v>25</v>
      </c>
      <c r="L106" s="4">
        <v>10</v>
      </c>
      <c r="M106" s="4">
        <v>10</v>
      </c>
      <c r="N106" s="4">
        <v>80</v>
      </c>
      <c r="O106" s="4">
        <v>35</v>
      </c>
      <c r="P106" s="4">
        <v>25</v>
      </c>
      <c r="Q106" s="4">
        <v>10</v>
      </c>
      <c r="R106" s="4">
        <v>5</v>
      </c>
      <c r="S106" s="4">
        <v>10</v>
      </c>
      <c r="T106" s="4">
        <v>145</v>
      </c>
      <c r="U106" s="4">
        <v>30</v>
      </c>
      <c r="V106" s="4"/>
      <c r="W106" s="4"/>
      <c r="X106" s="4"/>
      <c r="Y106" s="4">
        <v>5</v>
      </c>
      <c r="Z106" s="4"/>
      <c r="AA106" s="4"/>
      <c r="AB106" s="4"/>
      <c r="AC106" s="4">
        <v>10</v>
      </c>
      <c r="AD106" s="4">
        <v>20</v>
      </c>
      <c r="AE106" s="4">
        <v>20</v>
      </c>
      <c r="AF106" s="4">
        <v>5</v>
      </c>
      <c r="AG106" s="4">
        <v>20</v>
      </c>
      <c r="AH106" s="4">
        <v>10</v>
      </c>
      <c r="AI106" s="4">
        <v>220</v>
      </c>
      <c r="AJ106" s="4">
        <v>20</v>
      </c>
      <c r="AK106" s="4">
        <v>50</v>
      </c>
      <c r="AL106" s="4">
        <v>10</v>
      </c>
      <c r="AM106" s="4">
        <v>10</v>
      </c>
      <c r="AN106" s="4"/>
      <c r="AO106" s="4">
        <v>10</v>
      </c>
      <c r="AP106" s="4"/>
      <c r="AQ106" s="4"/>
      <c r="AR106" s="4">
        <v>15</v>
      </c>
      <c r="AS106" s="4">
        <v>35</v>
      </c>
      <c r="AT106" s="4"/>
      <c r="AU106" s="4"/>
      <c r="AV106" s="4"/>
      <c r="AW106" s="4">
        <v>10</v>
      </c>
      <c r="AX106" s="4">
        <v>5</v>
      </c>
      <c r="AY106" s="4">
        <v>50</v>
      </c>
      <c r="AZ106" s="4">
        <v>20</v>
      </c>
      <c r="BA106" s="4"/>
      <c r="BB106" s="4"/>
      <c r="BC106" s="4">
        <v>10</v>
      </c>
      <c r="BD106" s="4">
        <v>40</v>
      </c>
      <c r="BE106" s="4">
        <v>5</v>
      </c>
      <c r="BF106" s="4">
        <v>10</v>
      </c>
      <c r="BG106" s="4">
        <v>45</v>
      </c>
      <c r="BH106" s="4"/>
      <c r="BI106" t="s">
        <v>306</v>
      </c>
    </row>
    <row r="107" spans="1:61">
      <c r="A107" s="3" t="s">
        <v>153</v>
      </c>
      <c r="B107" s="4"/>
      <c r="C107" s="4">
        <v>5</v>
      </c>
      <c r="D107" s="4">
        <v>5</v>
      </c>
      <c r="E107" s="4">
        <v>50</v>
      </c>
      <c r="F107" s="4"/>
      <c r="G107" s="4"/>
      <c r="H107" s="4">
        <v>5</v>
      </c>
      <c r="I107" s="4"/>
      <c r="J107" s="4"/>
      <c r="K107" s="4">
        <v>5</v>
      </c>
      <c r="L107" s="4"/>
      <c r="M107" s="4"/>
      <c r="N107" s="4">
        <v>10</v>
      </c>
      <c r="O107" s="4"/>
      <c r="P107" s="4">
        <v>10</v>
      </c>
      <c r="Q107" s="4"/>
      <c r="R107" s="4"/>
      <c r="S107" s="4"/>
      <c r="T107" s="4">
        <v>20</v>
      </c>
      <c r="U107" s="4"/>
      <c r="V107" s="4"/>
      <c r="W107" s="4">
        <v>5</v>
      </c>
      <c r="X107" s="4"/>
      <c r="Y107" s="4"/>
      <c r="Z107" s="4"/>
      <c r="AA107" s="4"/>
      <c r="AB107" s="4"/>
      <c r="AC107" s="4"/>
      <c r="AD107" s="4">
        <v>10</v>
      </c>
      <c r="AE107" s="4">
        <v>10</v>
      </c>
      <c r="AF107" s="4"/>
      <c r="AG107" s="4">
        <v>5</v>
      </c>
      <c r="AH107" s="4">
        <v>5</v>
      </c>
      <c r="AI107" s="4">
        <v>65</v>
      </c>
      <c r="AJ107" s="4">
        <v>20</v>
      </c>
      <c r="AK107" s="4">
        <v>15</v>
      </c>
      <c r="AL107" s="4"/>
      <c r="AM107" s="4">
        <v>10</v>
      </c>
      <c r="AN107" s="4">
        <v>5</v>
      </c>
      <c r="AO107" s="4"/>
      <c r="AP107" s="4">
        <v>5</v>
      </c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>
        <v>0</v>
      </c>
      <c r="BB107" s="4">
        <v>0</v>
      </c>
      <c r="BC107" s="4">
        <v>0</v>
      </c>
      <c r="BD107" s="4">
        <v>15</v>
      </c>
      <c r="BE107" s="4">
        <v>5</v>
      </c>
      <c r="BF107" s="4"/>
      <c r="BG107" s="4">
        <v>5</v>
      </c>
      <c r="BH107" s="4"/>
      <c r="BI107" t="s">
        <v>308</v>
      </c>
    </row>
    <row r="108" spans="1:61">
      <c r="A108" s="3" t="s">
        <v>154</v>
      </c>
      <c r="B108" s="4">
        <v>5</v>
      </c>
      <c r="C108" s="4">
        <v>5</v>
      </c>
      <c r="D108" s="4">
        <v>10</v>
      </c>
      <c r="E108" s="4">
        <v>60</v>
      </c>
      <c r="F108" s="4">
        <v>5</v>
      </c>
      <c r="G108" s="4">
        <v>10</v>
      </c>
      <c r="H108" s="4"/>
      <c r="I108" s="4">
        <v>5</v>
      </c>
      <c r="J108" s="4">
        <v>10</v>
      </c>
      <c r="K108" s="4">
        <v>10</v>
      </c>
      <c r="L108" s="4">
        <v>5</v>
      </c>
      <c r="M108" s="4"/>
      <c r="N108" s="4">
        <v>25</v>
      </c>
      <c r="O108" s="4">
        <v>35</v>
      </c>
      <c r="P108" s="4">
        <v>35</v>
      </c>
      <c r="Q108" s="4"/>
      <c r="R108" s="4"/>
      <c r="S108" s="4">
        <v>15</v>
      </c>
      <c r="T108" s="4">
        <v>120</v>
      </c>
      <c r="U108" s="4">
        <v>25</v>
      </c>
      <c r="V108" s="4">
        <v>10</v>
      </c>
      <c r="W108" s="4">
        <v>15</v>
      </c>
      <c r="X108" s="4">
        <v>20</v>
      </c>
      <c r="Y108" s="4">
        <v>15</v>
      </c>
      <c r="Z108" s="4">
        <v>15</v>
      </c>
      <c r="AA108" s="4">
        <v>25</v>
      </c>
      <c r="AB108" s="4">
        <v>10</v>
      </c>
      <c r="AC108" s="4">
        <v>5</v>
      </c>
      <c r="AD108" s="4">
        <v>55</v>
      </c>
      <c r="AE108" s="4">
        <v>70</v>
      </c>
      <c r="AF108" s="4">
        <v>35</v>
      </c>
      <c r="AG108" s="4">
        <v>25</v>
      </c>
      <c r="AH108" s="4">
        <v>50</v>
      </c>
      <c r="AI108" s="4">
        <v>405</v>
      </c>
      <c r="AJ108" s="4">
        <v>90</v>
      </c>
      <c r="AK108" s="4">
        <v>60</v>
      </c>
      <c r="AL108" s="4">
        <v>20</v>
      </c>
      <c r="AM108" s="4">
        <v>35</v>
      </c>
      <c r="AN108" s="4">
        <v>20</v>
      </c>
      <c r="AO108" s="4">
        <v>25</v>
      </c>
      <c r="AP108" s="4">
        <v>40</v>
      </c>
      <c r="AQ108" s="4">
        <v>40</v>
      </c>
      <c r="AR108" s="4">
        <v>40</v>
      </c>
      <c r="AS108" s="4">
        <v>50</v>
      </c>
      <c r="AT108" s="4"/>
      <c r="AU108" s="4"/>
      <c r="AV108" s="4"/>
      <c r="AW108" s="4"/>
      <c r="AX108" s="4"/>
      <c r="AY108" s="4"/>
      <c r="AZ108" s="4">
        <v>20</v>
      </c>
      <c r="BA108" s="4">
        <v>10</v>
      </c>
      <c r="BB108" s="4">
        <v>15</v>
      </c>
      <c r="BC108" s="4">
        <v>5</v>
      </c>
      <c r="BD108" s="4">
        <v>80</v>
      </c>
      <c r="BE108" s="4">
        <v>25</v>
      </c>
      <c r="BF108" s="4">
        <v>25</v>
      </c>
      <c r="BG108" s="4">
        <v>80</v>
      </c>
      <c r="BH108" s="4"/>
      <c r="BI108" t="s">
        <v>307</v>
      </c>
    </row>
    <row r="109" spans="1:61">
      <c r="A109" s="3" t="s">
        <v>155</v>
      </c>
      <c r="B109" s="4">
        <v>10</v>
      </c>
      <c r="C109" s="4">
        <v>5</v>
      </c>
      <c r="D109" s="4">
        <v>15</v>
      </c>
      <c r="E109" s="4">
        <v>100</v>
      </c>
      <c r="F109" s="4">
        <v>10</v>
      </c>
      <c r="G109" s="4">
        <v>5</v>
      </c>
      <c r="H109" s="4">
        <v>5</v>
      </c>
      <c r="I109" s="4"/>
      <c r="J109" s="4"/>
      <c r="K109" s="4">
        <v>10</v>
      </c>
      <c r="L109" s="4">
        <v>5</v>
      </c>
      <c r="M109" s="4">
        <v>5</v>
      </c>
      <c r="N109" s="4">
        <v>30</v>
      </c>
      <c r="O109" s="4">
        <v>25</v>
      </c>
      <c r="P109" s="4">
        <v>25</v>
      </c>
      <c r="Q109" s="4">
        <v>5</v>
      </c>
      <c r="R109" s="4"/>
      <c r="S109" s="4">
        <v>15</v>
      </c>
      <c r="T109" s="4">
        <v>80</v>
      </c>
      <c r="U109" s="4">
        <v>15</v>
      </c>
      <c r="V109" s="4"/>
      <c r="W109" s="4">
        <v>5</v>
      </c>
      <c r="X109" s="4">
        <v>10</v>
      </c>
      <c r="Y109" s="4">
        <v>5</v>
      </c>
      <c r="Z109" s="4">
        <v>10</v>
      </c>
      <c r="AA109" s="4"/>
      <c r="AB109" s="4">
        <v>0</v>
      </c>
      <c r="AC109" s="4">
        <v>25</v>
      </c>
      <c r="AD109" s="4">
        <v>55</v>
      </c>
      <c r="AE109" s="4">
        <v>60</v>
      </c>
      <c r="AF109" s="4">
        <v>35</v>
      </c>
      <c r="AG109" s="4">
        <v>10</v>
      </c>
      <c r="AH109" s="4">
        <v>15</v>
      </c>
      <c r="AI109" s="4">
        <v>190</v>
      </c>
      <c r="AJ109" s="4">
        <v>145</v>
      </c>
      <c r="AK109" s="4">
        <v>30</v>
      </c>
      <c r="AL109" s="4">
        <v>5</v>
      </c>
      <c r="AM109" s="4">
        <v>15</v>
      </c>
      <c r="AN109" s="4">
        <v>5</v>
      </c>
      <c r="AO109" s="4">
        <v>15</v>
      </c>
      <c r="AP109" s="4">
        <v>10</v>
      </c>
      <c r="AQ109" s="4">
        <v>20</v>
      </c>
      <c r="AR109" s="4">
        <v>10</v>
      </c>
      <c r="AS109" s="4">
        <v>25</v>
      </c>
      <c r="AT109" s="4"/>
      <c r="AU109" s="4"/>
      <c r="AV109" s="4"/>
      <c r="AW109" s="4">
        <v>10</v>
      </c>
      <c r="AX109" s="4">
        <v>10</v>
      </c>
      <c r="AY109" s="4"/>
      <c r="AZ109" s="4">
        <v>20</v>
      </c>
      <c r="BA109" s="4"/>
      <c r="BB109" s="4"/>
      <c r="BC109" s="4">
        <v>30</v>
      </c>
      <c r="BD109" s="4">
        <v>45</v>
      </c>
      <c r="BE109" s="4">
        <v>25</v>
      </c>
      <c r="BF109" s="4">
        <v>10</v>
      </c>
      <c r="BG109" s="4">
        <v>90</v>
      </c>
      <c r="BH109" s="4"/>
      <c r="BI109" t="s">
        <v>306</v>
      </c>
    </row>
    <row r="110" spans="1:61">
      <c r="A110" s="3" t="s">
        <v>156</v>
      </c>
      <c r="B110" s="4"/>
      <c r="C110" s="4"/>
      <c r="D110" s="4">
        <v>5</v>
      </c>
      <c r="E110" s="4">
        <v>40</v>
      </c>
      <c r="F110" s="4"/>
      <c r="G110" s="4">
        <v>5</v>
      </c>
      <c r="H110" s="4"/>
      <c r="I110" s="4"/>
      <c r="J110" s="4">
        <v>5</v>
      </c>
      <c r="K110" s="4">
        <v>5</v>
      </c>
      <c r="L110" s="4">
        <v>5</v>
      </c>
      <c r="M110" s="4">
        <v>5</v>
      </c>
      <c r="N110" s="4">
        <v>20</v>
      </c>
      <c r="O110" s="4">
        <v>40</v>
      </c>
      <c r="P110" s="4">
        <v>25</v>
      </c>
      <c r="Q110" s="4">
        <v>5</v>
      </c>
      <c r="R110" s="4">
        <v>10</v>
      </c>
      <c r="S110" s="4">
        <v>15</v>
      </c>
      <c r="T110" s="4">
        <v>135</v>
      </c>
      <c r="U110" s="4">
        <v>30</v>
      </c>
      <c r="V110" s="4">
        <v>10</v>
      </c>
      <c r="W110" s="4">
        <v>35</v>
      </c>
      <c r="X110" s="4">
        <v>20</v>
      </c>
      <c r="Y110" s="4">
        <v>30</v>
      </c>
      <c r="Z110" s="4">
        <v>30</v>
      </c>
      <c r="AA110" s="4">
        <v>15</v>
      </c>
      <c r="AB110" s="4">
        <v>15</v>
      </c>
      <c r="AC110" s="4">
        <v>15</v>
      </c>
      <c r="AD110" s="4">
        <v>90</v>
      </c>
      <c r="AE110" s="4">
        <v>65</v>
      </c>
      <c r="AF110" s="4">
        <v>30</v>
      </c>
      <c r="AG110" s="4">
        <v>35</v>
      </c>
      <c r="AH110" s="4">
        <v>50</v>
      </c>
      <c r="AI110" s="4">
        <v>495</v>
      </c>
      <c r="AJ110" s="4">
        <v>110</v>
      </c>
      <c r="AK110" s="4">
        <v>95</v>
      </c>
      <c r="AL110" s="4">
        <v>35</v>
      </c>
      <c r="AM110" s="4">
        <v>40</v>
      </c>
      <c r="AN110" s="4">
        <v>20</v>
      </c>
      <c r="AO110" s="4">
        <v>20</v>
      </c>
      <c r="AP110" s="4">
        <v>35</v>
      </c>
      <c r="AQ110" s="4">
        <v>50</v>
      </c>
      <c r="AR110" s="4">
        <v>75</v>
      </c>
      <c r="AS110" s="4">
        <v>50</v>
      </c>
      <c r="AT110" s="4"/>
      <c r="AU110" s="4"/>
      <c r="AV110" s="4"/>
      <c r="AW110" s="4"/>
      <c r="AX110" s="4">
        <v>5</v>
      </c>
      <c r="AY110" s="4"/>
      <c r="AZ110" s="4">
        <v>20</v>
      </c>
      <c r="BA110" s="4">
        <v>10</v>
      </c>
      <c r="BB110" s="4">
        <v>15</v>
      </c>
      <c r="BC110" s="4">
        <v>15</v>
      </c>
      <c r="BD110" s="4">
        <v>115</v>
      </c>
      <c r="BE110" s="4">
        <v>35</v>
      </c>
      <c r="BF110" s="4">
        <v>30</v>
      </c>
      <c r="BG110" s="4">
        <v>105</v>
      </c>
      <c r="BH110" s="4"/>
      <c r="BI110" t="s">
        <v>309</v>
      </c>
    </row>
    <row r="111" spans="1:61">
      <c r="A111" s="3" t="s">
        <v>157</v>
      </c>
      <c r="B111" s="4"/>
      <c r="C111" s="4"/>
      <c r="D111" s="4">
        <v>5</v>
      </c>
      <c r="E111" s="4">
        <v>75</v>
      </c>
      <c r="F111" s="4"/>
      <c r="G111" s="4"/>
      <c r="H111" s="4">
        <v>10</v>
      </c>
      <c r="I111" s="4">
        <v>5</v>
      </c>
      <c r="J111" s="4">
        <v>10</v>
      </c>
      <c r="K111" s="4"/>
      <c r="L111" s="4">
        <v>5</v>
      </c>
      <c r="M111" s="4">
        <v>5</v>
      </c>
      <c r="N111" s="4">
        <v>20</v>
      </c>
      <c r="O111" s="4">
        <v>25</v>
      </c>
      <c r="P111" s="4">
        <v>25</v>
      </c>
      <c r="Q111" s="4">
        <v>10</v>
      </c>
      <c r="R111" s="4">
        <v>5</v>
      </c>
      <c r="S111" s="4">
        <v>10</v>
      </c>
      <c r="T111" s="4">
        <v>90</v>
      </c>
      <c r="U111" s="4">
        <v>10</v>
      </c>
      <c r="V111" s="4"/>
      <c r="W111" s="4">
        <v>15</v>
      </c>
      <c r="X111" s="4">
        <v>10</v>
      </c>
      <c r="Y111" s="4">
        <v>5</v>
      </c>
      <c r="Z111" s="4"/>
      <c r="AA111" s="4">
        <v>5</v>
      </c>
      <c r="AB111" s="4">
        <v>10</v>
      </c>
      <c r="AC111" s="4">
        <v>15</v>
      </c>
      <c r="AD111" s="4">
        <v>55</v>
      </c>
      <c r="AE111" s="4">
        <v>55</v>
      </c>
      <c r="AF111" s="4">
        <v>35</v>
      </c>
      <c r="AG111" s="4">
        <v>20</v>
      </c>
      <c r="AH111" s="4">
        <v>50</v>
      </c>
      <c r="AI111" s="4">
        <v>435</v>
      </c>
      <c r="AJ111" s="4">
        <v>190</v>
      </c>
      <c r="AK111" s="4">
        <v>30</v>
      </c>
      <c r="AL111" s="4">
        <v>15</v>
      </c>
      <c r="AM111" s="4">
        <v>5</v>
      </c>
      <c r="AN111" s="4">
        <v>10</v>
      </c>
      <c r="AO111" s="4">
        <v>10</v>
      </c>
      <c r="AP111" s="4">
        <v>25</v>
      </c>
      <c r="AQ111" s="4">
        <v>15</v>
      </c>
      <c r="AR111" s="4">
        <v>20</v>
      </c>
      <c r="AS111" s="4">
        <v>20</v>
      </c>
      <c r="AT111" s="4"/>
      <c r="AU111" s="4"/>
      <c r="AV111" s="4"/>
      <c r="AW111" s="4"/>
      <c r="AX111" s="4"/>
      <c r="AY111" s="4">
        <v>5</v>
      </c>
      <c r="AZ111" s="4">
        <v>20</v>
      </c>
      <c r="BA111" s="4">
        <v>5</v>
      </c>
      <c r="BB111" s="4">
        <v>5</v>
      </c>
      <c r="BC111" s="4">
        <v>15</v>
      </c>
      <c r="BD111" s="4">
        <v>65</v>
      </c>
      <c r="BE111" s="4">
        <v>25</v>
      </c>
      <c r="BF111" s="4">
        <v>15</v>
      </c>
      <c r="BG111" s="4">
        <v>60</v>
      </c>
      <c r="BH111" s="4"/>
      <c r="BI111" t="s">
        <v>305</v>
      </c>
    </row>
    <row r="112" spans="1:61">
      <c r="A112" s="3" t="s">
        <v>158</v>
      </c>
      <c r="B112" s="4"/>
      <c r="C112" s="4">
        <v>0</v>
      </c>
      <c r="D112" s="4"/>
      <c r="E112" s="4">
        <v>20</v>
      </c>
      <c r="F112" s="4">
        <v>0</v>
      </c>
      <c r="G112" s="4"/>
      <c r="H112" s="4"/>
      <c r="I112" s="4"/>
      <c r="J112" s="4"/>
      <c r="K112" s="4"/>
      <c r="L112" s="4">
        <v>5</v>
      </c>
      <c r="M112" s="4"/>
      <c r="N112" s="4">
        <v>5</v>
      </c>
      <c r="O112" s="4">
        <v>15</v>
      </c>
      <c r="P112" s="4">
        <v>5</v>
      </c>
      <c r="Q112" s="4">
        <v>5</v>
      </c>
      <c r="R112" s="4"/>
      <c r="S112" s="4"/>
      <c r="T112" s="4">
        <v>75</v>
      </c>
      <c r="U112" s="4">
        <v>20</v>
      </c>
      <c r="V112" s="4">
        <v>5</v>
      </c>
      <c r="W112" s="4">
        <v>10</v>
      </c>
      <c r="X112" s="4">
        <v>10</v>
      </c>
      <c r="Y112" s="4"/>
      <c r="Z112" s="4"/>
      <c r="AA112" s="4"/>
      <c r="AB112" s="4"/>
      <c r="AC112" s="4"/>
      <c r="AD112" s="4">
        <v>15</v>
      </c>
      <c r="AE112" s="4">
        <v>15</v>
      </c>
      <c r="AF112" s="4">
        <v>5</v>
      </c>
      <c r="AG112" s="4"/>
      <c r="AH112" s="4"/>
      <c r="AI112" s="4">
        <v>60</v>
      </c>
      <c r="AJ112" s="4">
        <v>15</v>
      </c>
      <c r="AK112" s="4">
        <v>15</v>
      </c>
      <c r="AL112" s="4"/>
      <c r="AM112" s="4"/>
      <c r="AN112" s="4"/>
      <c r="AO112" s="4"/>
      <c r="AP112" s="4">
        <v>5</v>
      </c>
      <c r="AQ112" s="4">
        <v>10</v>
      </c>
      <c r="AR112" s="4"/>
      <c r="AS112" s="4">
        <v>5</v>
      </c>
      <c r="AT112" s="4"/>
      <c r="AU112" s="4"/>
      <c r="AV112" s="4"/>
      <c r="AW112" s="4">
        <v>5</v>
      </c>
      <c r="AX112" s="4"/>
      <c r="AY112" s="4"/>
      <c r="AZ112" s="4">
        <v>20</v>
      </c>
      <c r="BA112" s="4"/>
      <c r="BB112" s="4"/>
      <c r="BC112" s="4"/>
      <c r="BD112" s="4">
        <v>15</v>
      </c>
      <c r="BE112" s="4"/>
      <c r="BF112" s="4">
        <v>10</v>
      </c>
      <c r="BG112" s="4">
        <v>5</v>
      </c>
      <c r="BH112" s="4"/>
      <c r="BI112" t="s">
        <v>307</v>
      </c>
    </row>
    <row r="113" spans="1:61">
      <c r="A113" s="3" t="s">
        <v>159</v>
      </c>
      <c r="B113" s="4">
        <v>0</v>
      </c>
      <c r="C113" s="4"/>
      <c r="D113" s="4"/>
      <c r="E113" s="4">
        <v>10</v>
      </c>
      <c r="F113" s="4"/>
      <c r="G113" s="4">
        <v>5</v>
      </c>
      <c r="H113" s="4">
        <v>0</v>
      </c>
      <c r="I113" s="4"/>
      <c r="J113" s="4"/>
      <c r="K113" s="4">
        <v>0</v>
      </c>
      <c r="L113" s="4"/>
      <c r="M113" s="4"/>
      <c r="N113" s="4"/>
      <c r="O113" s="4">
        <v>10</v>
      </c>
      <c r="P113" s="4">
        <v>5</v>
      </c>
      <c r="Q113" s="4"/>
      <c r="R113" s="4"/>
      <c r="S113" s="4"/>
      <c r="T113" s="4">
        <v>20</v>
      </c>
      <c r="U113" s="4">
        <v>10</v>
      </c>
      <c r="V113" s="4">
        <v>0</v>
      </c>
      <c r="W113" s="4">
        <v>5</v>
      </c>
      <c r="X113" s="4"/>
      <c r="Y113" s="4"/>
      <c r="Z113" s="4">
        <v>0</v>
      </c>
      <c r="AA113" s="4"/>
      <c r="AB113" s="4"/>
      <c r="AC113" s="4"/>
      <c r="AD113" s="4">
        <v>15</v>
      </c>
      <c r="AE113" s="4">
        <v>5</v>
      </c>
      <c r="AF113" s="4"/>
      <c r="AG113" s="4"/>
      <c r="AH113" s="4"/>
      <c r="AI113" s="4">
        <v>45</v>
      </c>
      <c r="AJ113" s="4">
        <v>5</v>
      </c>
      <c r="AK113" s="4">
        <v>15</v>
      </c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>
        <v>0</v>
      </c>
      <c r="AX113" s="4">
        <v>0</v>
      </c>
      <c r="AY113" s="4"/>
      <c r="AZ113" s="4"/>
      <c r="BA113" s="4"/>
      <c r="BB113" s="4">
        <v>0</v>
      </c>
      <c r="BC113" s="4"/>
      <c r="BD113" s="4">
        <v>15</v>
      </c>
      <c r="BE113" s="4">
        <v>5</v>
      </c>
      <c r="BF113" s="4"/>
      <c r="BG113" s="4"/>
      <c r="BH113" s="4"/>
      <c r="BI113" t="s">
        <v>305</v>
      </c>
    </row>
    <row r="114" spans="1:61">
      <c r="A114" s="3" t="s">
        <v>160</v>
      </c>
      <c r="B114" s="4"/>
      <c r="C114" s="4">
        <v>0</v>
      </c>
      <c r="D114" s="4">
        <v>5</v>
      </c>
      <c r="E114" s="4">
        <v>35</v>
      </c>
      <c r="F114" s="4">
        <v>10</v>
      </c>
      <c r="G114" s="4"/>
      <c r="H114" s="4"/>
      <c r="I114" s="4"/>
      <c r="J114" s="4"/>
      <c r="K114" s="4"/>
      <c r="L114" s="4"/>
      <c r="M114" s="4"/>
      <c r="N114" s="4">
        <v>5</v>
      </c>
      <c r="O114" s="4">
        <v>10</v>
      </c>
      <c r="P114" s="4"/>
      <c r="Q114" s="4"/>
      <c r="R114" s="4"/>
      <c r="S114" s="4"/>
      <c r="T114" s="4">
        <v>30</v>
      </c>
      <c r="U114" s="4"/>
      <c r="V114" s="4">
        <v>0</v>
      </c>
      <c r="W114" s="4"/>
      <c r="X114" s="4"/>
      <c r="Y114" s="4"/>
      <c r="Z114" s="4"/>
      <c r="AA114" s="4">
        <v>0</v>
      </c>
      <c r="AB114" s="4"/>
      <c r="AC114" s="4"/>
      <c r="AD114" s="4">
        <v>10</v>
      </c>
      <c r="AE114" s="4">
        <v>10</v>
      </c>
      <c r="AF114" s="4">
        <v>10</v>
      </c>
      <c r="AG114" s="4"/>
      <c r="AH114" s="4">
        <v>5</v>
      </c>
      <c r="AI114" s="4">
        <v>80</v>
      </c>
      <c r="AJ114" s="4">
        <v>15</v>
      </c>
      <c r="AK114" s="4">
        <v>15</v>
      </c>
      <c r="AL114" s="4">
        <v>5</v>
      </c>
      <c r="AM114" s="4">
        <v>10</v>
      </c>
      <c r="AN114" s="4"/>
      <c r="AO114" s="4">
        <v>5</v>
      </c>
      <c r="AP114" s="4">
        <v>5</v>
      </c>
      <c r="AQ114" s="4">
        <v>10</v>
      </c>
      <c r="AR114" s="4">
        <v>25</v>
      </c>
      <c r="AS114" s="4">
        <v>10</v>
      </c>
      <c r="AT114" s="4"/>
      <c r="AU114" s="4"/>
      <c r="AV114" s="4"/>
      <c r="AW114" s="4"/>
      <c r="AX114" s="4"/>
      <c r="AY114" s="4">
        <v>0</v>
      </c>
      <c r="AZ114" s="4"/>
      <c r="BA114" s="4"/>
      <c r="BB114" s="4">
        <v>5</v>
      </c>
      <c r="BC114" s="4"/>
      <c r="BD114" s="4">
        <v>10</v>
      </c>
      <c r="BE114" s="4"/>
      <c r="BF114" s="4">
        <v>10</v>
      </c>
      <c r="BG114" s="4">
        <v>20</v>
      </c>
      <c r="BH114" s="4"/>
      <c r="BI114" t="s">
        <v>305</v>
      </c>
    </row>
    <row r="115" spans="1:61">
      <c r="A115" s="3" t="s">
        <v>161</v>
      </c>
      <c r="B115" s="4"/>
      <c r="C115" s="4"/>
      <c r="D115" s="4"/>
      <c r="E115" s="4">
        <v>30</v>
      </c>
      <c r="F115" s="4"/>
      <c r="G115" s="4"/>
      <c r="H115" s="4"/>
      <c r="I115" s="4">
        <v>5</v>
      </c>
      <c r="J115" s="4"/>
      <c r="K115" s="4">
        <v>10</v>
      </c>
      <c r="L115" s="4"/>
      <c r="M115" s="4">
        <v>10</v>
      </c>
      <c r="N115" s="4">
        <v>15</v>
      </c>
      <c r="O115" s="4">
        <v>15</v>
      </c>
      <c r="P115" s="4">
        <v>10</v>
      </c>
      <c r="Q115" s="4"/>
      <c r="R115" s="4"/>
      <c r="S115" s="4">
        <v>10</v>
      </c>
      <c r="T115" s="4">
        <v>70</v>
      </c>
      <c r="U115" s="4">
        <v>15</v>
      </c>
      <c r="V115" s="4"/>
      <c r="W115" s="4">
        <v>15</v>
      </c>
      <c r="X115" s="4"/>
      <c r="Y115" s="4">
        <v>10</v>
      </c>
      <c r="Z115" s="4">
        <v>15</v>
      </c>
      <c r="AA115" s="4"/>
      <c r="AB115" s="4">
        <v>5</v>
      </c>
      <c r="AC115" s="4">
        <v>5</v>
      </c>
      <c r="AD115" s="4">
        <v>30</v>
      </c>
      <c r="AE115" s="4">
        <v>25</v>
      </c>
      <c r="AF115" s="4">
        <v>10</v>
      </c>
      <c r="AG115" s="4">
        <v>10</v>
      </c>
      <c r="AH115" s="4">
        <v>15</v>
      </c>
      <c r="AI115" s="4">
        <v>120</v>
      </c>
      <c r="AJ115" s="4">
        <v>30</v>
      </c>
      <c r="AK115" s="4">
        <v>40</v>
      </c>
      <c r="AL115" s="4">
        <v>10</v>
      </c>
      <c r="AM115" s="4">
        <v>10</v>
      </c>
      <c r="AN115" s="4">
        <v>10</v>
      </c>
      <c r="AO115" s="4">
        <v>5</v>
      </c>
      <c r="AP115" s="4">
        <v>15</v>
      </c>
      <c r="AQ115" s="4">
        <v>15</v>
      </c>
      <c r="AR115" s="4">
        <v>15</v>
      </c>
      <c r="AS115" s="4">
        <v>15</v>
      </c>
      <c r="AT115" s="4"/>
      <c r="AU115" s="4"/>
      <c r="AV115" s="4"/>
      <c r="AW115" s="4">
        <v>5</v>
      </c>
      <c r="AX115" s="4"/>
      <c r="AY115" s="4"/>
      <c r="AZ115" s="4">
        <v>15</v>
      </c>
      <c r="BA115" s="4"/>
      <c r="BB115" s="4">
        <v>5</v>
      </c>
      <c r="BC115" s="4">
        <v>5</v>
      </c>
      <c r="BD115" s="4">
        <v>35</v>
      </c>
      <c r="BE115" s="4">
        <v>15</v>
      </c>
      <c r="BF115" s="4">
        <v>5</v>
      </c>
      <c r="BG115" s="4">
        <v>30</v>
      </c>
      <c r="BH115" s="4"/>
      <c r="BI115" t="s">
        <v>309</v>
      </c>
    </row>
    <row r="116" spans="1:61">
      <c r="A116" s="3" t="s">
        <v>162</v>
      </c>
      <c r="B116" s="4"/>
      <c r="C116" s="4"/>
      <c r="D116" s="4"/>
      <c r="E116" s="4">
        <v>35</v>
      </c>
      <c r="F116" s="4"/>
      <c r="G116" s="4">
        <v>5</v>
      </c>
      <c r="H116" s="4"/>
      <c r="I116" s="4">
        <v>10</v>
      </c>
      <c r="J116" s="4">
        <v>10</v>
      </c>
      <c r="K116" s="4"/>
      <c r="L116" s="4"/>
      <c r="M116" s="4">
        <v>10</v>
      </c>
      <c r="N116" s="4">
        <v>15</v>
      </c>
      <c r="O116" s="4">
        <v>15</v>
      </c>
      <c r="P116" s="4">
        <v>5</v>
      </c>
      <c r="Q116" s="4"/>
      <c r="R116" s="4"/>
      <c r="S116" s="4">
        <v>0</v>
      </c>
      <c r="T116" s="4">
        <v>35</v>
      </c>
      <c r="U116" s="4">
        <v>15</v>
      </c>
      <c r="V116" s="4"/>
      <c r="W116" s="4">
        <v>5</v>
      </c>
      <c r="X116" s="4"/>
      <c r="Y116" s="4"/>
      <c r="Z116" s="4"/>
      <c r="AA116" s="4"/>
      <c r="AB116" s="4"/>
      <c r="AC116" s="4"/>
      <c r="AD116" s="4">
        <v>5</v>
      </c>
      <c r="AE116" s="4">
        <v>10</v>
      </c>
      <c r="AF116" s="4"/>
      <c r="AG116" s="4"/>
      <c r="AH116" s="4"/>
      <c r="AI116" s="4">
        <v>35</v>
      </c>
      <c r="AJ116" s="4">
        <v>5</v>
      </c>
      <c r="AK116" s="4">
        <v>5</v>
      </c>
      <c r="AL116" s="4">
        <v>5</v>
      </c>
      <c r="AM116" s="4"/>
      <c r="AN116" s="4">
        <v>5</v>
      </c>
      <c r="AO116" s="4"/>
      <c r="AP116" s="4"/>
      <c r="AQ116" s="4">
        <v>5</v>
      </c>
      <c r="AR116" s="4">
        <v>5</v>
      </c>
      <c r="AS116" s="4">
        <v>0</v>
      </c>
      <c r="AT116" s="4"/>
      <c r="AU116" s="4"/>
      <c r="AV116" s="4"/>
      <c r="AW116" s="4"/>
      <c r="AX116" s="4"/>
      <c r="AY116" s="4"/>
      <c r="AZ116" s="4">
        <v>15</v>
      </c>
      <c r="BA116" s="4">
        <v>0</v>
      </c>
      <c r="BB116" s="4"/>
      <c r="BC116" s="4">
        <v>5</v>
      </c>
      <c r="BD116" s="4">
        <v>10</v>
      </c>
      <c r="BE116" s="4">
        <v>0</v>
      </c>
      <c r="BF116" s="4">
        <v>5</v>
      </c>
      <c r="BG116" s="4">
        <v>10</v>
      </c>
      <c r="BH116" s="4"/>
      <c r="BI116" t="s">
        <v>306</v>
      </c>
    </row>
    <row r="117" spans="1:61">
      <c r="A117" s="3" t="s">
        <v>163</v>
      </c>
      <c r="B117" s="4"/>
      <c r="C117" s="4">
        <v>5</v>
      </c>
      <c r="D117" s="4">
        <v>10</v>
      </c>
      <c r="E117" s="4">
        <v>50</v>
      </c>
      <c r="F117" s="4">
        <v>5</v>
      </c>
      <c r="G117" s="4">
        <v>10</v>
      </c>
      <c r="H117" s="4">
        <v>5</v>
      </c>
      <c r="I117" s="4">
        <v>5</v>
      </c>
      <c r="J117" s="4"/>
      <c r="K117" s="4"/>
      <c r="L117" s="4"/>
      <c r="M117" s="4"/>
      <c r="N117" s="4">
        <v>20</v>
      </c>
      <c r="O117" s="4">
        <v>10</v>
      </c>
      <c r="P117" s="4">
        <v>20</v>
      </c>
      <c r="Q117" s="4"/>
      <c r="R117" s="4">
        <v>5</v>
      </c>
      <c r="S117" s="4">
        <v>5</v>
      </c>
      <c r="T117" s="4">
        <v>70</v>
      </c>
      <c r="U117" s="4">
        <v>15</v>
      </c>
      <c r="V117" s="4">
        <v>0</v>
      </c>
      <c r="W117" s="4">
        <v>5</v>
      </c>
      <c r="X117" s="4"/>
      <c r="Y117" s="4"/>
      <c r="Z117" s="4">
        <v>10</v>
      </c>
      <c r="AA117" s="4">
        <v>10</v>
      </c>
      <c r="AB117" s="4">
        <v>5</v>
      </c>
      <c r="AC117" s="4">
        <v>15</v>
      </c>
      <c r="AD117" s="4">
        <v>55</v>
      </c>
      <c r="AE117" s="4">
        <v>65</v>
      </c>
      <c r="AF117" s="4">
        <v>20</v>
      </c>
      <c r="AG117" s="4">
        <v>15</v>
      </c>
      <c r="AH117" s="4">
        <v>20</v>
      </c>
      <c r="AI117" s="4">
        <v>250</v>
      </c>
      <c r="AJ117" s="4">
        <v>75</v>
      </c>
      <c r="AK117" s="4">
        <v>55</v>
      </c>
      <c r="AL117" s="4">
        <v>10</v>
      </c>
      <c r="AM117" s="4">
        <v>25</v>
      </c>
      <c r="AN117" s="4">
        <v>10</v>
      </c>
      <c r="AO117" s="4">
        <v>10</v>
      </c>
      <c r="AP117" s="4">
        <v>25</v>
      </c>
      <c r="AQ117" s="4">
        <v>15</v>
      </c>
      <c r="AR117" s="4">
        <v>30</v>
      </c>
      <c r="AS117" s="4">
        <v>20</v>
      </c>
      <c r="AT117" s="4"/>
      <c r="AU117" s="4"/>
      <c r="AV117" s="4"/>
      <c r="AW117" s="4"/>
      <c r="AX117" s="4"/>
      <c r="AY117" s="4"/>
      <c r="AZ117" s="4">
        <v>15</v>
      </c>
      <c r="BA117" s="4"/>
      <c r="BB117" s="4"/>
      <c r="BC117" s="4">
        <v>20</v>
      </c>
      <c r="BD117" s="4">
        <v>45</v>
      </c>
      <c r="BE117" s="4">
        <v>20</v>
      </c>
      <c r="BF117" s="4">
        <v>10</v>
      </c>
      <c r="BG117" s="4">
        <v>45</v>
      </c>
      <c r="BH117" s="4"/>
      <c r="BI117" t="s">
        <v>305</v>
      </c>
    </row>
    <row r="118" spans="1:61">
      <c r="A118" s="3" t="s">
        <v>164</v>
      </c>
      <c r="B118" s="4"/>
      <c r="C118" s="4"/>
      <c r="D118" s="4">
        <v>5</v>
      </c>
      <c r="E118" s="4">
        <v>25</v>
      </c>
      <c r="F118" s="4"/>
      <c r="G118" s="4">
        <v>5</v>
      </c>
      <c r="H118" s="4">
        <v>0</v>
      </c>
      <c r="I118" s="4"/>
      <c r="J118" s="4"/>
      <c r="K118" s="4">
        <v>5</v>
      </c>
      <c r="L118" s="4">
        <v>5</v>
      </c>
      <c r="M118" s="4"/>
      <c r="N118" s="4">
        <v>15</v>
      </c>
      <c r="O118" s="4">
        <v>15</v>
      </c>
      <c r="P118" s="4">
        <v>10</v>
      </c>
      <c r="Q118" s="4"/>
      <c r="R118" s="4">
        <v>10</v>
      </c>
      <c r="S118" s="4"/>
      <c r="T118" s="4">
        <v>60</v>
      </c>
      <c r="U118" s="4">
        <v>15</v>
      </c>
      <c r="V118" s="4"/>
      <c r="W118" s="4">
        <v>5</v>
      </c>
      <c r="X118" s="4">
        <v>5</v>
      </c>
      <c r="Y118" s="4"/>
      <c r="Z118" s="4"/>
      <c r="AA118" s="4"/>
      <c r="AB118" s="4"/>
      <c r="AC118" s="4"/>
      <c r="AD118" s="4">
        <v>40</v>
      </c>
      <c r="AE118" s="4">
        <v>15</v>
      </c>
      <c r="AF118" s="4"/>
      <c r="AG118" s="4">
        <v>10</v>
      </c>
      <c r="AH118" s="4">
        <v>5</v>
      </c>
      <c r="AI118" s="4">
        <v>75</v>
      </c>
      <c r="AJ118" s="4">
        <v>15</v>
      </c>
      <c r="AK118" s="4">
        <v>35</v>
      </c>
      <c r="AL118" s="4">
        <v>5</v>
      </c>
      <c r="AM118" s="4">
        <v>5</v>
      </c>
      <c r="AN118" s="4"/>
      <c r="AO118" s="4"/>
      <c r="AP118" s="4"/>
      <c r="AQ118" s="4"/>
      <c r="AR118" s="4">
        <v>0</v>
      </c>
      <c r="AS118" s="4">
        <v>10</v>
      </c>
      <c r="AT118" s="4"/>
      <c r="AU118" s="4"/>
      <c r="AV118" s="4"/>
      <c r="AW118" s="4"/>
      <c r="AX118" s="4"/>
      <c r="AY118" s="4">
        <v>60</v>
      </c>
      <c r="AZ118" s="4">
        <v>15</v>
      </c>
      <c r="BA118" s="4"/>
      <c r="BB118" s="4">
        <v>5</v>
      </c>
      <c r="BC118" s="4"/>
      <c r="BD118" s="4">
        <v>25</v>
      </c>
      <c r="BE118" s="4">
        <v>5</v>
      </c>
      <c r="BF118" s="4"/>
      <c r="BG118" s="4">
        <v>10</v>
      </c>
      <c r="BH118" s="4"/>
      <c r="BI118" t="s">
        <v>306</v>
      </c>
    </row>
    <row r="119" spans="1:61">
      <c r="A119" s="3" t="s">
        <v>165</v>
      </c>
      <c r="B119" s="4"/>
      <c r="C119" s="4"/>
      <c r="D119" s="4">
        <v>5</v>
      </c>
      <c r="E119" s="4">
        <v>35</v>
      </c>
      <c r="F119" s="4"/>
      <c r="G119" s="4"/>
      <c r="H119" s="4">
        <v>5</v>
      </c>
      <c r="I119" s="4"/>
      <c r="J119" s="4">
        <v>15</v>
      </c>
      <c r="K119" s="4">
        <v>5</v>
      </c>
      <c r="L119" s="4">
        <v>5</v>
      </c>
      <c r="M119" s="4"/>
      <c r="N119" s="4">
        <v>10</v>
      </c>
      <c r="O119" s="4">
        <v>20</v>
      </c>
      <c r="P119" s="4">
        <v>20</v>
      </c>
      <c r="Q119" s="4"/>
      <c r="R119" s="4"/>
      <c r="S119" s="4">
        <v>5</v>
      </c>
      <c r="T119" s="4">
        <v>55</v>
      </c>
      <c r="U119" s="4">
        <v>10</v>
      </c>
      <c r="V119" s="4"/>
      <c r="W119" s="4">
        <v>15</v>
      </c>
      <c r="X119" s="4"/>
      <c r="Y119" s="4">
        <v>5</v>
      </c>
      <c r="Z119" s="4">
        <v>10</v>
      </c>
      <c r="AA119" s="4">
        <v>10</v>
      </c>
      <c r="AB119" s="4"/>
      <c r="AC119" s="4"/>
      <c r="AD119" s="4">
        <v>20</v>
      </c>
      <c r="AE119" s="4">
        <v>30</v>
      </c>
      <c r="AF119" s="4">
        <v>15</v>
      </c>
      <c r="AG119" s="4">
        <v>10</v>
      </c>
      <c r="AH119" s="4">
        <v>20</v>
      </c>
      <c r="AI119" s="4">
        <v>205</v>
      </c>
      <c r="AJ119" s="4">
        <v>40</v>
      </c>
      <c r="AK119" s="4">
        <v>45</v>
      </c>
      <c r="AL119" s="4">
        <v>15</v>
      </c>
      <c r="AM119" s="4">
        <v>5</v>
      </c>
      <c r="AN119" s="4">
        <v>15</v>
      </c>
      <c r="AO119" s="4">
        <v>20</v>
      </c>
      <c r="AP119" s="4">
        <v>15</v>
      </c>
      <c r="AQ119" s="4">
        <v>20</v>
      </c>
      <c r="AR119" s="4">
        <v>20</v>
      </c>
      <c r="AS119" s="4">
        <v>15</v>
      </c>
      <c r="AT119" s="4"/>
      <c r="AU119" s="4"/>
      <c r="AV119" s="4"/>
      <c r="AW119" s="4"/>
      <c r="AX119" s="4"/>
      <c r="AY119" s="4"/>
      <c r="AZ119" s="4">
        <v>15</v>
      </c>
      <c r="BA119" s="4"/>
      <c r="BB119" s="4"/>
      <c r="BC119" s="4">
        <v>10</v>
      </c>
      <c r="BD119" s="4">
        <v>55</v>
      </c>
      <c r="BE119" s="4">
        <v>15</v>
      </c>
      <c r="BF119" s="4">
        <v>10</v>
      </c>
      <c r="BG119" s="4">
        <v>30</v>
      </c>
      <c r="BH119" s="4"/>
      <c r="BI119" t="s">
        <v>307</v>
      </c>
    </row>
    <row r="120" spans="1:61">
      <c r="A120" s="3" t="s">
        <v>166</v>
      </c>
      <c r="B120" s="4"/>
      <c r="C120" s="4"/>
      <c r="D120" s="4">
        <v>5</v>
      </c>
      <c r="E120" s="4">
        <v>60</v>
      </c>
      <c r="F120" s="4">
        <v>10</v>
      </c>
      <c r="G120" s="4">
        <v>10</v>
      </c>
      <c r="H120" s="4">
        <v>5</v>
      </c>
      <c r="I120" s="4">
        <v>5</v>
      </c>
      <c r="J120" s="4">
        <v>5</v>
      </c>
      <c r="K120" s="4">
        <v>15</v>
      </c>
      <c r="L120" s="4">
        <v>10</v>
      </c>
      <c r="M120" s="4">
        <v>10</v>
      </c>
      <c r="N120" s="4">
        <v>15</v>
      </c>
      <c r="O120" s="4">
        <v>40</v>
      </c>
      <c r="P120" s="4">
        <v>30</v>
      </c>
      <c r="Q120" s="4"/>
      <c r="R120" s="4">
        <v>10</v>
      </c>
      <c r="S120" s="4">
        <v>15</v>
      </c>
      <c r="T120" s="4">
        <v>135</v>
      </c>
      <c r="U120" s="4">
        <v>25</v>
      </c>
      <c r="V120" s="4">
        <v>10</v>
      </c>
      <c r="W120" s="4">
        <v>20</v>
      </c>
      <c r="X120" s="4">
        <v>15</v>
      </c>
      <c r="Y120" s="4">
        <v>10</v>
      </c>
      <c r="Z120" s="4">
        <v>20</v>
      </c>
      <c r="AA120" s="4">
        <v>10</v>
      </c>
      <c r="AB120" s="4">
        <v>10</v>
      </c>
      <c r="AC120" s="4"/>
      <c r="AD120" s="4">
        <v>55</v>
      </c>
      <c r="AE120" s="4">
        <v>60</v>
      </c>
      <c r="AF120" s="4">
        <v>15</v>
      </c>
      <c r="AG120" s="4">
        <v>20</v>
      </c>
      <c r="AH120" s="4">
        <v>15</v>
      </c>
      <c r="AI120" s="4">
        <v>260</v>
      </c>
      <c r="AJ120" s="4">
        <v>55</v>
      </c>
      <c r="AK120" s="4">
        <v>50</v>
      </c>
      <c r="AL120" s="4">
        <v>15</v>
      </c>
      <c r="AM120" s="4">
        <v>15</v>
      </c>
      <c r="AN120" s="4">
        <v>10</v>
      </c>
      <c r="AO120" s="4"/>
      <c r="AP120" s="4">
        <v>15</v>
      </c>
      <c r="AQ120" s="4">
        <v>30</v>
      </c>
      <c r="AR120" s="4">
        <v>30</v>
      </c>
      <c r="AS120" s="4">
        <v>20</v>
      </c>
      <c r="AT120" s="4"/>
      <c r="AU120" s="4"/>
      <c r="AV120" s="4"/>
      <c r="AW120" s="4">
        <v>10</v>
      </c>
      <c r="AX120" s="4">
        <v>5</v>
      </c>
      <c r="AY120" s="4">
        <v>10</v>
      </c>
      <c r="AZ120" s="4">
        <v>15</v>
      </c>
      <c r="BA120" s="4">
        <v>10</v>
      </c>
      <c r="BB120" s="4">
        <v>5</v>
      </c>
      <c r="BC120" s="4">
        <v>10</v>
      </c>
      <c r="BD120" s="4">
        <v>90</v>
      </c>
      <c r="BE120" s="4">
        <v>15</v>
      </c>
      <c r="BF120" s="4">
        <v>15</v>
      </c>
      <c r="BG120" s="4">
        <v>45</v>
      </c>
      <c r="BH120" s="4"/>
      <c r="BI120" t="s">
        <v>309</v>
      </c>
    </row>
    <row r="121" spans="1:61">
      <c r="A121" s="3" t="s">
        <v>167</v>
      </c>
      <c r="B121" s="4"/>
      <c r="C121" s="4"/>
      <c r="D121" s="4">
        <v>0</v>
      </c>
      <c r="E121" s="4">
        <v>20</v>
      </c>
      <c r="F121" s="4"/>
      <c r="G121" s="4"/>
      <c r="H121" s="4">
        <v>0</v>
      </c>
      <c r="I121" s="4"/>
      <c r="J121" s="4"/>
      <c r="K121" s="4">
        <v>0</v>
      </c>
      <c r="L121" s="4"/>
      <c r="M121" s="4"/>
      <c r="N121" s="4">
        <v>15</v>
      </c>
      <c r="O121" s="4"/>
      <c r="P121" s="4">
        <v>5</v>
      </c>
      <c r="Q121" s="4">
        <v>10</v>
      </c>
      <c r="R121" s="4"/>
      <c r="S121" s="4"/>
      <c r="T121" s="4">
        <v>45</v>
      </c>
      <c r="U121" s="4">
        <v>10</v>
      </c>
      <c r="V121" s="4"/>
      <c r="W121" s="4"/>
      <c r="X121" s="4">
        <v>0</v>
      </c>
      <c r="Y121" s="4">
        <v>10</v>
      </c>
      <c r="Z121" s="4"/>
      <c r="AA121" s="4">
        <v>0</v>
      </c>
      <c r="AB121" s="4"/>
      <c r="AC121" s="4">
        <v>10</v>
      </c>
      <c r="AD121" s="4">
        <v>15</v>
      </c>
      <c r="AE121" s="4">
        <v>20</v>
      </c>
      <c r="AF121" s="4">
        <v>15</v>
      </c>
      <c r="AG121" s="4">
        <v>15</v>
      </c>
      <c r="AH121" s="4"/>
      <c r="AI121" s="4">
        <v>75</v>
      </c>
      <c r="AJ121" s="4">
        <v>25</v>
      </c>
      <c r="AK121" s="4">
        <v>25</v>
      </c>
      <c r="AL121" s="4">
        <v>5</v>
      </c>
      <c r="AM121" s="4">
        <v>5</v>
      </c>
      <c r="AN121" s="4">
        <v>10</v>
      </c>
      <c r="AO121" s="4">
        <v>5</v>
      </c>
      <c r="AP121" s="4"/>
      <c r="AQ121" s="4">
        <v>5</v>
      </c>
      <c r="AR121" s="4">
        <v>10</v>
      </c>
      <c r="AS121" s="4">
        <v>5</v>
      </c>
      <c r="AT121" s="4"/>
      <c r="AU121" s="4"/>
      <c r="AV121" s="4"/>
      <c r="AW121" s="4"/>
      <c r="AX121" s="4">
        <v>0</v>
      </c>
      <c r="AY121" s="4">
        <v>5</v>
      </c>
      <c r="AZ121" s="4">
        <v>15</v>
      </c>
      <c r="BA121" s="4"/>
      <c r="BB121" s="4">
        <v>5</v>
      </c>
      <c r="BC121" s="4">
        <v>15</v>
      </c>
      <c r="BD121" s="4">
        <v>25</v>
      </c>
      <c r="BE121" s="4">
        <v>5</v>
      </c>
      <c r="BF121" s="4"/>
      <c r="BG121" s="4">
        <v>15</v>
      </c>
      <c r="BH121" s="4"/>
      <c r="BI121" t="s">
        <v>305</v>
      </c>
    </row>
    <row r="122" spans="1:61">
      <c r="A122" s="3" t="s">
        <v>168</v>
      </c>
      <c r="B122" s="4"/>
      <c r="C122" s="4"/>
      <c r="D122" s="4">
        <v>5</v>
      </c>
      <c r="E122" s="4">
        <v>40</v>
      </c>
      <c r="F122" s="4"/>
      <c r="G122" s="4">
        <v>5</v>
      </c>
      <c r="H122" s="4"/>
      <c r="I122" s="4"/>
      <c r="J122" s="4"/>
      <c r="K122" s="4">
        <v>5</v>
      </c>
      <c r="L122" s="4">
        <v>10</v>
      </c>
      <c r="M122" s="4">
        <v>5</v>
      </c>
      <c r="N122" s="4">
        <v>10</v>
      </c>
      <c r="O122" s="4">
        <v>20</v>
      </c>
      <c r="P122" s="4">
        <v>10</v>
      </c>
      <c r="Q122" s="4"/>
      <c r="R122" s="4"/>
      <c r="S122" s="4">
        <v>10</v>
      </c>
      <c r="T122" s="4">
        <v>70</v>
      </c>
      <c r="U122" s="4">
        <v>10</v>
      </c>
      <c r="V122" s="4"/>
      <c r="W122" s="4"/>
      <c r="X122" s="4">
        <v>10</v>
      </c>
      <c r="Y122" s="4"/>
      <c r="Z122" s="4">
        <v>10</v>
      </c>
      <c r="AA122" s="4">
        <v>5</v>
      </c>
      <c r="AB122" s="4"/>
      <c r="AC122" s="4">
        <v>10</v>
      </c>
      <c r="AD122" s="4">
        <v>25</v>
      </c>
      <c r="AE122" s="4">
        <v>25</v>
      </c>
      <c r="AF122" s="4">
        <v>15</v>
      </c>
      <c r="AG122" s="4">
        <v>15</v>
      </c>
      <c r="AH122" s="4">
        <v>5</v>
      </c>
      <c r="AI122" s="4">
        <v>120</v>
      </c>
      <c r="AJ122" s="4">
        <v>35</v>
      </c>
      <c r="AK122" s="4">
        <v>20</v>
      </c>
      <c r="AL122" s="4"/>
      <c r="AM122" s="4">
        <v>5</v>
      </c>
      <c r="AN122" s="4">
        <v>5</v>
      </c>
      <c r="AO122" s="4">
        <v>5</v>
      </c>
      <c r="AP122" s="4">
        <v>5</v>
      </c>
      <c r="AQ122" s="4">
        <v>5</v>
      </c>
      <c r="AR122" s="4">
        <v>15</v>
      </c>
      <c r="AS122" s="4">
        <v>10</v>
      </c>
      <c r="AT122" s="4"/>
      <c r="AU122" s="4"/>
      <c r="AV122" s="4"/>
      <c r="AW122" s="4"/>
      <c r="AX122" s="4">
        <v>5</v>
      </c>
      <c r="AY122" s="4"/>
      <c r="AZ122" s="4">
        <v>15</v>
      </c>
      <c r="BA122" s="4">
        <v>5</v>
      </c>
      <c r="BB122" s="4">
        <v>5</v>
      </c>
      <c r="BC122" s="4">
        <v>5</v>
      </c>
      <c r="BD122" s="4">
        <v>30</v>
      </c>
      <c r="BE122" s="4">
        <v>5</v>
      </c>
      <c r="BF122" s="4">
        <v>5</v>
      </c>
      <c r="BG122" s="4">
        <v>20</v>
      </c>
      <c r="BH122" s="4"/>
      <c r="BI122" t="s">
        <v>305</v>
      </c>
    </row>
    <row r="123" spans="1:61">
      <c r="A123" s="3" t="s">
        <v>169</v>
      </c>
      <c r="B123" s="4"/>
      <c r="C123" s="4"/>
      <c r="D123" s="4">
        <v>10</v>
      </c>
      <c r="E123" s="4">
        <v>60</v>
      </c>
      <c r="F123" s="4"/>
      <c r="G123" s="4">
        <v>5</v>
      </c>
      <c r="H123" s="4"/>
      <c r="I123" s="4"/>
      <c r="J123" s="4">
        <v>5</v>
      </c>
      <c r="K123" s="4">
        <v>5</v>
      </c>
      <c r="L123" s="4"/>
      <c r="M123" s="4">
        <v>5</v>
      </c>
      <c r="N123" s="4">
        <v>10</v>
      </c>
      <c r="O123" s="4">
        <v>10</v>
      </c>
      <c r="P123" s="4">
        <v>20</v>
      </c>
      <c r="Q123" s="4">
        <v>5</v>
      </c>
      <c r="R123" s="4"/>
      <c r="S123" s="4">
        <v>5</v>
      </c>
      <c r="T123" s="4">
        <v>55</v>
      </c>
      <c r="U123" s="4">
        <v>10</v>
      </c>
      <c r="V123" s="4"/>
      <c r="W123" s="4">
        <v>5</v>
      </c>
      <c r="X123" s="4">
        <v>5</v>
      </c>
      <c r="Y123" s="4"/>
      <c r="Z123" s="4">
        <v>5</v>
      </c>
      <c r="AA123" s="4"/>
      <c r="AB123" s="4"/>
      <c r="AC123" s="4">
        <v>5</v>
      </c>
      <c r="AD123" s="4">
        <v>20</v>
      </c>
      <c r="AE123" s="4">
        <v>25</v>
      </c>
      <c r="AF123" s="4">
        <v>5</v>
      </c>
      <c r="AG123" s="4"/>
      <c r="AH123" s="4">
        <v>5</v>
      </c>
      <c r="AI123" s="4">
        <v>95</v>
      </c>
      <c r="AJ123" s="4">
        <v>20</v>
      </c>
      <c r="AK123" s="4">
        <v>20</v>
      </c>
      <c r="AL123" s="4">
        <v>15</v>
      </c>
      <c r="AM123" s="4">
        <v>5</v>
      </c>
      <c r="AN123" s="4"/>
      <c r="AO123" s="4"/>
      <c r="AP123" s="4">
        <v>15</v>
      </c>
      <c r="AQ123" s="4">
        <v>15</v>
      </c>
      <c r="AR123" s="4">
        <v>15</v>
      </c>
      <c r="AS123" s="4">
        <v>10</v>
      </c>
      <c r="AT123" s="4"/>
      <c r="AU123" s="4"/>
      <c r="AV123" s="4"/>
      <c r="AW123" s="4">
        <v>0</v>
      </c>
      <c r="AX123" s="4"/>
      <c r="AY123" s="4">
        <v>5</v>
      </c>
      <c r="AZ123" s="4">
        <v>15</v>
      </c>
      <c r="BA123" s="4"/>
      <c r="BB123" s="4">
        <v>5</v>
      </c>
      <c r="BC123" s="4"/>
      <c r="BD123" s="4">
        <v>25</v>
      </c>
      <c r="BE123" s="4">
        <v>5</v>
      </c>
      <c r="BF123" s="4">
        <v>5</v>
      </c>
      <c r="BG123" s="4">
        <v>25</v>
      </c>
      <c r="BH123" s="4"/>
      <c r="BI123" t="s">
        <v>309</v>
      </c>
    </row>
    <row r="124" spans="1:61">
      <c r="A124" s="3" t="s">
        <v>170</v>
      </c>
      <c r="B124" s="4"/>
      <c r="C124" s="4">
        <v>0</v>
      </c>
      <c r="D124" s="4"/>
      <c r="E124" s="4">
        <v>20</v>
      </c>
      <c r="F124" s="4">
        <v>5</v>
      </c>
      <c r="G124" s="4">
        <v>5</v>
      </c>
      <c r="H124" s="4"/>
      <c r="I124" s="4"/>
      <c r="J124" s="4"/>
      <c r="K124" s="4"/>
      <c r="L124" s="4">
        <v>5</v>
      </c>
      <c r="M124" s="4"/>
      <c r="N124" s="4">
        <v>10</v>
      </c>
      <c r="O124" s="4">
        <v>15</v>
      </c>
      <c r="P124" s="4">
        <v>10</v>
      </c>
      <c r="Q124" s="4"/>
      <c r="R124" s="4">
        <v>0</v>
      </c>
      <c r="S124" s="4">
        <v>10</v>
      </c>
      <c r="T124" s="4">
        <v>50</v>
      </c>
      <c r="U124" s="4">
        <v>5</v>
      </c>
      <c r="V124" s="4"/>
      <c r="W124" s="4">
        <v>5</v>
      </c>
      <c r="X124" s="4">
        <v>5</v>
      </c>
      <c r="Y124" s="4"/>
      <c r="Z124" s="4">
        <v>10</v>
      </c>
      <c r="AA124" s="4"/>
      <c r="AB124" s="4">
        <v>5</v>
      </c>
      <c r="AC124" s="4"/>
      <c r="AD124" s="4">
        <v>20</v>
      </c>
      <c r="AE124" s="4">
        <v>10</v>
      </c>
      <c r="AF124" s="4">
        <v>5</v>
      </c>
      <c r="AG124" s="4">
        <v>5</v>
      </c>
      <c r="AH124" s="4"/>
      <c r="AI124" s="4">
        <v>85</v>
      </c>
      <c r="AJ124" s="4">
        <v>10</v>
      </c>
      <c r="AK124" s="4">
        <v>15</v>
      </c>
      <c r="AL124" s="4">
        <v>5</v>
      </c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>
        <v>5</v>
      </c>
      <c r="AY124" s="4"/>
      <c r="AZ124" s="4">
        <v>10</v>
      </c>
      <c r="BA124" s="4">
        <v>0</v>
      </c>
      <c r="BB124" s="4"/>
      <c r="BC124" s="4">
        <v>0</v>
      </c>
      <c r="BD124" s="4">
        <v>30</v>
      </c>
      <c r="BE124" s="4"/>
      <c r="BF124" s="4"/>
      <c r="BG124" s="4">
        <v>10</v>
      </c>
      <c r="BH124" s="4"/>
      <c r="BI124" t="s">
        <v>307</v>
      </c>
    </row>
    <row r="125" spans="1:61">
      <c r="A125" s="3" t="s">
        <v>171</v>
      </c>
      <c r="B125" s="4"/>
      <c r="C125" s="4"/>
      <c r="D125" s="4">
        <v>5</v>
      </c>
      <c r="E125" s="4">
        <v>35</v>
      </c>
      <c r="F125" s="4">
        <v>5</v>
      </c>
      <c r="G125" s="4">
        <v>5</v>
      </c>
      <c r="H125" s="4">
        <v>5</v>
      </c>
      <c r="I125" s="4"/>
      <c r="J125" s="4"/>
      <c r="K125" s="4"/>
      <c r="L125" s="4">
        <v>0</v>
      </c>
      <c r="M125" s="4"/>
      <c r="N125" s="4">
        <v>10</v>
      </c>
      <c r="O125" s="4">
        <v>15</v>
      </c>
      <c r="P125" s="4">
        <v>10</v>
      </c>
      <c r="Q125" s="4"/>
      <c r="R125" s="4"/>
      <c r="S125" s="4"/>
      <c r="T125" s="4">
        <v>45</v>
      </c>
      <c r="U125" s="4">
        <v>10</v>
      </c>
      <c r="V125" s="4">
        <v>0</v>
      </c>
      <c r="W125" s="4"/>
      <c r="X125" s="4"/>
      <c r="Y125" s="4"/>
      <c r="Z125" s="4">
        <v>10</v>
      </c>
      <c r="AA125" s="4"/>
      <c r="AB125" s="4"/>
      <c r="AC125" s="4">
        <v>5</v>
      </c>
      <c r="AD125" s="4">
        <v>20</v>
      </c>
      <c r="AE125" s="4">
        <v>30</v>
      </c>
      <c r="AF125" s="4">
        <v>5</v>
      </c>
      <c r="AG125" s="4">
        <v>10</v>
      </c>
      <c r="AH125" s="4">
        <v>10</v>
      </c>
      <c r="AI125" s="4">
        <v>110</v>
      </c>
      <c r="AJ125" s="4">
        <v>70</v>
      </c>
      <c r="AK125" s="4">
        <v>20</v>
      </c>
      <c r="AL125" s="4">
        <v>10</v>
      </c>
      <c r="AM125" s="4">
        <v>10</v>
      </c>
      <c r="AN125" s="4">
        <v>5</v>
      </c>
      <c r="AO125" s="4">
        <v>10</v>
      </c>
      <c r="AP125" s="4">
        <v>5</v>
      </c>
      <c r="AQ125" s="4">
        <v>10</v>
      </c>
      <c r="AR125" s="4"/>
      <c r="AS125" s="4">
        <v>10</v>
      </c>
      <c r="AT125" s="4"/>
      <c r="AU125" s="4"/>
      <c r="AV125" s="4"/>
      <c r="AW125" s="4"/>
      <c r="AX125" s="4"/>
      <c r="AY125" s="4"/>
      <c r="AZ125" s="4">
        <v>10</v>
      </c>
      <c r="BA125" s="4"/>
      <c r="BB125" s="4"/>
      <c r="BC125" s="4">
        <v>15</v>
      </c>
      <c r="BD125" s="4">
        <v>20</v>
      </c>
      <c r="BE125" s="4">
        <v>10</v>
      </c>
      <c r="BF125" s="4">
        <v>5</v>
      </c>
      <c r="BG125" s="4">
        <v>30</v>
      </c>
      <c r="BH125" s="4"/>
      <c r="BI125" t="s">
        <v>305</v>
      </c>
    </row>
    <row r="126" spans="1:61">
      <c r="A126" s="3" t="s">
        <v>172</v>
      </c>
      <c r="B126" s="4">
        <v>5</v>
      </c>
      <c r="C126" s="4"/>
      <c r="D126" s="4"/>
      <c r="E126" s="4">
        <v>25</v>
      </c>
      <c r="F126" s="4"/>
      <c r="G126" s="4"/>
      <c r="H126" s="4"/>
      <c r="I126" s="4"/>
      <c r="J126" s="4"/>
      <c r="K126" s="4">
        <v>10</v>
      </c>
      <c r="L126" s="4"/>
      <c r="M126" s="4">
        <v>10</v>
      </c>
      <c r="N126" s="4">
        <v>15</v>
      </c>
      <c r="O126" s="4">
        <v>25</v>
      </c>
      <c r="P126" s="4">
        <v>15</v>
      </c>
      <c r="Q126" s="4"/>
      <c r="R126" s="4">
        <v>5</v>
      </c>
      <c r="S126" s="4">
        <v>5</v>
      </c>
      <c r="T126" s="4">
        <v>85</v>
      </c>
      <c r="U126" s="4">
        <v>20</v>
      </c>
      <c r="V126" s="4"/>
      <c r="W126" s="4">
        <v>10</v>
      </c>
      <c r="X126" s="4">
        <v>15</v>
      </c>
      <c r="Y126" s="4">
        <v>15</v>
      </c>
      <c r="Z126" s="4">
        <v>5</v>
      </c>
      <c r="AA126" s="4">
        <v>5</v>
      </c>
      <c r="AB126" s="4">
        <v>10</v>
      </c>
      <c r="AC126" s="4">
        <v>15</v>
      </c>
      <c r="AD126" s="4">
        <v>75</v>
      </c>
      <c r="AE126" s="4">
        <v>60</v>
      </c>
      <c r="AF126" s="4">
        <v>25</v>
      </c>
      <c r="AG126" s="4">
        <v>15</v>
      </c>
      <c r="AH126" s="4">
        <v>35</v>
      </c>
      <c r="AI126" s="4">
        <v>280</v>
      </c>
      <c r="AJ126" s="4">
        <v>125</v>
      </c>
      <c r="AK126" s="4">
        <v>55</v>
      </c>
      <c r="AL126" s="4">
        <v>20</v>
      </c>
      <c r="AM126" s="4">
        <v>15</v>
      </c>
      <c r="AN126" s="4">
        <v>10</v>
      </c>
      <c r="AO126" s="4">
        <v>15</v>
      </c>
      <c r="AP126" s="4">
        <v>25</v>
      </c>
      <c r="AQ126" s="4">
        <v>25</v>
      </c>
      <c r="AR126" s="4">
        <v>30</v>
      </c>
      <c r="AS126" s="4">
        <v>30</v>
      </c>
      <c r="AT126" s="4"/>
      <c r="AU126" s="4"/>
      <c r="AV126" s="4"/>
      <c r="AW126" s="4"/>
      <c r="AX126" s="4"/>
      <c r="AY126" s="4">
        <v>5</v>
      </c>
      <c r="AZ126" s="4">
        <v>10</v>
      </c>
      <c r="BA126" s="4"/>
      <c r="BB126" s="4">
        <v>10</v>
      </c>
      <c r="BC126" s="4">
        <v>15</v>
      </c>
      <c r="BD126" s="4">
        <v>60</v>
      </c>
      <c r="BE126" s="4">
        <v>25</v>
      </c>
      <c r="BF126" s="4">
        <v>25</v>
      </c>
      <c r="BG126" s="4">
        <v>75</v>
      </c>
      <c r="BH126" s="4"/>
      <c r="BI126" t="s">
        <v>305</v>
      </c>
    </row>
    <row r="127" spans="1:61">
      <c r="A127" s="3" t="s">
        <v>173</v>
      </c>
      <c r="B127" s="4">
        <v>0</v>
      </c>
      <c r="C127" s="4"/>
      <c r="D127" s="4">
        <v>5</v>
      </c>
      <c r="E127" s="4">
        <v>25</v>
      </c>
      <c r="F127" s="4"/>
      <c r="G127" s="4"/>
      <c r="H127" s="4">
        <v>0</v>
      </c>
      <c r="I127" s="4"/>
      <c r="J127" s="4"/>
      <c r="K127" s="4"/>
      <c r="L127" s="4"/>
      <c r="M127" s="4"/>
      <c r="N127" s="4">
        <v>5</v>
      </c>
      <c r="O127" s="4">
        <v>5</v>
      </c>
      <c r="P127" s="4">
        <v>5</v>
      </c>
      <c r="Q127" s="4"/>
      <c r="R127" s="4">
        <v>5</v>
      </c>
      <c r="S127" s="4">
        <v>5</v>
      </c>
      <c r="T127" s="4">
        <v>40</v>
      </c>
      <c r="U127" s="4">
        <v>5</v>
      </c>
      <c r="V127" s="4"/>
      <c r="W127" s="4"/>
      <c r="X127" s="4">
        <v>5</v>
      </c>
      <c r="Y127" s="4"/>
      <c r="Z127" s="4"/>
      <c r="AA127" s="4"/>
      <c r="AB127" s="4"/>
      <c r="AC127" s="4"/>
      <c r="AD127" s="4">
        <v>15</v>
      </c>
      <c r="AE127" s="4">
        <v>10</v>
      </c>
      <c r="AF127" s="4"/>
      <c r="AG127" s="4"/>
      <c r="AH127" s="4">
        <v>5</v>
      </c>
      <c r="AI127" s="4">
        <v>65</v>
      </c>
      <c r="AJ127" s="4">
        <v>10</v>
      </c>
      <c r="AK127" s="4">
        <v>15</v>
      </c>
      <c r="AL127" s="4"/>
      <c r="AM127" s="4"/>
      <c r="AN127" s="4"/>
      <c r="AO127" s="4"/>
      <c r="AP127" s="4"/>
      <c r="AQ127" s="4"/>
      <c r="AR127" s="4">
        <v>15</v>
      </c>
      <c r="AS127" s="4"/>
      <c r="AT127" s="4"/>
      <c r="AU127" s="4"/>
      <c r="AV127" s="4"/>
      <c r="AW127" s="4"/>
      <c r="AX127" s="4"/>
      <c r="AY127" s="4">
        <v>0</v>
      </c>
      <c r="AZ127" s="4">
        <v>10</v>
      </c>
      <c r="BA127" s="4"/>
      <c r="BB127" s="4"/>
      <c r="BC127" s="4"/>
      <c r="BD127" s="4">
        <v>20</v>
      </c>
      <c r="BE127" s="4">
        <v>5</v>
      </c>
      <c r="BF127" s="4"/>
      <c r="BG127" s="4">
        <v>10</v>
      </c>
      <c r="BH127" s="4"/>
      <c r="BI127" t="s">
        <v>307</v>
      </c>
    </row>
    <row r="128" spans="1:61">
      <c r="A128" s="3" t="s">
        <v>174</v>
      </c>
      <c r="B128" s="4"/>
      <c r="C128" s="4"/>
      <c r="D128" s="4">
        <v>5</v>
      </c>
      <c r="E128" s="4">
        <v>25</v>
      </c>
      <c r="F128" s="4"/>
      <c r="G128" s="4">
        <v>0</v>
      </c>
      <c r="H128" s="4"/>
      <c r="I128" s="4"/>
      <c r="J128" s="4">
        <v>5</v>
      </c>
      <c r="K128" s="4"/>
      <c r="L128" s="4">
        <v>0</v>
      </c>
      <c r="M128" s="4"/>
      <c r="N128" s="4">
        <v>10</v>
      </c>
      <c r="O128" s="4">
        <v>10</v>
      </c>
      <c r="P128" s="4">
        <v>10</v>
      </c>
      <c r="Q128" s="4"/>
      <c r="R128" s="4">
        <v>5</v>
      </c>
      <c r="S128" s="4">
        <v>10</v>
      </c>
      <c r="T128" s="4">
        <v>55</v>
      </c>
      <c r="U128" s="4">
        <v>10</v>
      </c>
      <c r="V128" s="4"/>
      <c r="W128" s="4">
        <v>10</v>
      </c>
      <c r="X128" s="4">
        <v>5</v>
      </c>
      <c r="Y128" s="4">
        <v>5</v>
      </c>
      <c r="Z128" s="4">
        <v>10</v>
      </c>
      <c r="AA128" s="4">
        <v>15</v>
      </c>
      <c r="AB128" s="4">
        <v>5</v>
      </c>
      <c r="AC128" s="4">
        <v>10</v>
      </c>
      <c r="AD128" s="4">
        <v>30</v>
      </c>
      <c r="AE128" s="4">
        <v>30</v>
      </c>
      <c r="AF128" s="4">
        <v>10</v>
      </c>
      <c r="AG128" s="4">
        <v>5</v>
      </c>
      <c r="AH128" s="4">
        <v>10</v>
      </c>
      <c r="AI128" s="4">
        <v>205</v>
      </c>
      <c r="AJ128" s="4">
        <v>50</v>
      </c>
      <c r="AK128" s="4">
        <v>45</v>
      </c>
      <c r="AL128" s="4">
        <v>10</v>
      </c>
      <c r="AM128" s="4">
        <v>20</v>
      </c>
      <c r="AN128" s="4">
        <v>15</v>
      </c>
      <c r="AO128" s="4">
        <v>10</v>
      </c>
      <c r="AP128" s="4">
        <v>15</v>
      </c>
      <c r="AQ128" s="4">
        <v>10</v>
      </c>
      <c r="AR128" s="4">
        <v>25</v>
      </c>
      <c r="AS128" s="4">
        <v>20</v>
      </c>
      <c r="AT128" s="4"/>
      <c r="AU128" s="4"/>
      <c r="AV128" s="4"/>
      <c r="AW128" s="4"/>
      <c r="AX128" s="4">
        <v>0</v>
      </c>
      <c r="AY128" s="4"/>
      <c r="AZ128" s="4">
        <v>10</v>
      </c>
      <c r="BA128" s="4"/>
      <c r="BB128" s="4">
        <v>5</v>
      </c>
      <c r="BC128" s="4">
        <v>5</v>
      </c>
      <c r="BD128" s="4">
        <v>40</v>
      </c>
      <c r="BE128" s="4">
        <v>15</v>
      </c>
      <c r="BF128" s="4">
        <v>20</v>
      </c>
      <c r="BG128" s="4">
        <v>35</v>
      </c>
      <c r="BH128" s="4"/>
      <c r="BI128" t="s">
        <v>307</v>
      </c>
    </row>
    <row r="129" spans="1:61">
      <c r="A129" s="3" t="s">
        <v>175</v>
      </c>
      <c r="B129" s="4"/>
      <c r="C129" s="4">
        <v>5</v>
      </c>
      <c r="D129" s="4">
        <v>5</v>
      </c>
      <c r="E129" s="4">
        <v>60</v>
      </c>
      <c r="F129" s="4">
        <v>10</v>
      </c>
      <c r="G129" s="4"/>
      <c r="H129" s="4">
        <v>5</v>
      </c>
      <c r="I129" s="4">
        <v>5</v>
      </c>
      <c r="J129" s="4">
        <v>5</v>
      </c>
      <c r="K129" s="4">
        <v>5</v>
      </c>
      <c r="L129" s="4"/>
      <c r="M129" s="4"/>
      <c r="N129" s="4">
        <v>25</v>
      </c>
      <c r="O129" s="4">
        <v>15</v>
      </c>
      <c r="P129" s="4">
        <v>10</v>
      </c>
      <c r="Q129" s="4"/>
      <c r="R129" s="4">
        <v>10</v>
      </c>
      <c r="S129" s="4"/>
      <c r="T129" s="4">
        <v>45</v>
      </c>
      <c r="U129" s="4">
        <v>5</v>
      </c>
      <c r="V129" s="4"/>
      <c r="W129" s="4"/>
      <c r="X129" s="4">
        <v>15</v>
      </c>
      <c r="Y129" s="4">
        <v>5</v>
      </c>
      <c r="Z129" s="4">
        <v>5</v>
      </c>
      <c r="AA129" s="4">
        <v>5</v>
      </c>
      <c r="AB129" s="4"/>
      <c r="AC129" s="4"/>
      <c r="AD129" s="4">
        <v>15</v>
      </c>
      <c r="AE129" s="4">
        <v>15</v>
      </c>
      <c r="AF129" s="4">
        <v>5</v>
      </c>
      <c r="AG129" s="4">
        <v>5</v>
      </c>
      <c r="AH129" s="4">
        <v>10</v>
      </c>
      <c r="AI129" s="4">
        <v>75</v>
      </c>
      <c r="AJ129" s="4">
        <v>10</v>
      </c>
      <c r="AK129" s="4">
        <v>35</v>
      </c>
      <c r="AL129" s="4"/>
      <c r="AM129" s="4">
        <v>10</v>
      </c>
      <c r="AN129" s="4"/>
      <c r="AO129" s="4"/>
      <c r="AP129" s="4"/>
      <c r="AQ129" s="4"/>
      <c r="AR129" s="4">
        <v>5</v>
      </c>
      <c r="AS129" s="4">
        <v>5</v>
      </c>
      <c r="AT129" s="4"/>
      <c r="AU129" s="4"/>
      <c r="AV129" s="4"/>
      <c r="AW129" s="4"/>
      <c r="AX129" s="4"/>
      <c r="AY129" s="4"/>
      <c r="AZ129" s="4">
        <v>10</v>
      </c>
      <c r="BA129" s="4"/>
      <c r="BB129" s="4"/>
      <c r="BC129" s="4">
        <v>5</v>
      </c>
      <c r="BD129" s="4">
        <v>10</v>
      </c>
      <c r="BE129" s="4">
        <v>5</v>
      </c>
      <c r="BF129" s="4">
        <v>5</v>
      </c>
      <c r="BG129" s="4">
        <v>10</v>
      </c>
      <c r="BH129" s="4"/>
      <c r="BI129" t="s">
        <v>306</v>
      </c>
    </row>
    <row r="130" spans="1:61">
      <c r="A130" s="3" t="s">
        <v>176</v>
      </c>
      <c r="B130" s="4"/>
      <c r="C130" s="4"/>
      <c r="D130" s="4"/>
      <c r="E130" s="4">
        <v>20</v>
      </c>
      <c r="F130" s="4"/>
      <c r="G130" s="4"/>
      <c r="H130" s="4"/>
      <c r="I130" s="4">
        <v>0</v>
      </c>
      <c r="J130" s="4"/>
      <c r="K130" s="4"/>
      <c r="L130" s="4">
        <v>0</v>
      </c>
      <c r="M130" s="4">
        <v>0</v>
      </c>
      <c r="N130" s="4">
        <v>5</v>
      </c>
      <c r="O130" s="4">
        <v>5</v>
      </c>
      <c r="P130" s="4"/>
      <c r="Q130" s="4"/>
      <c r="R130" s="4"/>
      <c r="S130" s="4"/>
      <c r="T130" s="4">
        <v>15</v>
      </c>
      <c r="U130" s="4"/>
      <c r="V130" s="4"/>
      <c r="W130" s="4"/>
      <c r="X130" s="4"/>
      <c r="Y130" s="4"/>
      <c r="Z130" s="4"/>
      <c r="AA130" s="4"/>
      <c r="AB130" s="4"/>
      <c r="AC130" s="4">
        <v>15</v>
      </c>
      <c r="AD130" s="4">
        <v>70</v>
      </c>
      <c r="AE130" s="4">
        <v>60</v>
      </c>
      <c r="AF130" s="4">
        <v>60</v>
      </c>
      <c r="AG130" s="4">
        <v>15</v>
      </c>
      <c r="AH130" s="4">
        <v>25</v>
      </c>
      <c r="AI130" s="4">
        <v>305</v>
      </c>
      <c r="AJ130" s="4">
        <v>300</v>
      </c>
      <c r="AK130" s="4">
        <v>35</v>
      </c>
      <c r="AL130" s="4"/>
      <c r="AM130" s="4">
        <v>10</v>
      </c>
      <c r="AN130" s="4">
        <v>10</v>
      </c>
      <c r="AO130" s="4">
        <v>30</v>
      </c>
      <c r="AP130" s="4">
        <v>10</v>
      </c>
      <c r="AQ130" s="4">
        <v>40</v>
      </c>
      <c r="AR130" s="4">
        <v>30</v>
      </c>
      <c r="AS130" s="4">
        <v>10</v>
      </c>
      <c r="AT130" s="4"/>
      <c r="AU130" s="4"/>
      <c r="AV130" s="4"/>
      <c r="AW130" s="4">
        <v>0</v>
      </c>
      <c r="AX130" s="4"/>
      <c r="AY130" s="4"/>
      <c r="AZ130" s="4"/>
      <c r="BA130" s="4">
        <v>0</v>
      </c>
      <c r="BB130" s="4"/>
      <c r="BC130" s="4">
        <v>20</v>
      </c>
      <c r="BD130" s="4">
        <v>60</v>
      </c>
      <c r="BE130" s="4">
        <v>20</v>
      </c>
      <c r="BF130" s="4">
        <v>20</v>
      </c>
      <c r="BG130" s="4">
        <v>120</v>
      </c>
      <c r="BH130" s="4"/>
      <c r="BI130" t="s">
        <v>305</v>
      </c>
    </row>
    <row r="131" spans="1:61">
      <c r="A131" s="3" t="s">
        <v>177</v>
      </c>
      <c r="B131" s="4"/>
      <c r="C131" s="4"/>
      <c r="D131" s="4"/>
      <c r="E131" s="4">
        <v>15</v>
      </c>
      <c r="F131" s="4"/>
      <c r="G131" s="4"/>
      <c r="H131" s="4">
        <v>0</v>
      </c>
      <c r="I131" s="4"/>
      <c r="J131" s="4"/>
      <c r="K131" s="4"/>
      <c r="L131" s="4"/>
      <c r="M131" s="4"/>
      <c r="N131" s="4"/>
      <c r="O131" s="4">
        <v>10</v>
      </c>
      <c r="P131" s="4"/>
      <c r="Q131" s="4">
        <v>0</v>
      </c>
      <c r="R131" s="4"/>
      <c r="S131" s="4"/>
      <c r="T131" s="4">
        <v>30</v>
      </c>
      <c r="U131" s="4">
        <v>10</v>
      </c>
      <c r="V131" s="4">
        <v>0</v>
      </c>
      <c r="W131" s="4">
        <v>5</v>
      </c>
      <c r="X131" s="4"/>
      <c r="Y131" s="4"/>
      <c r="Z131" s="4"/>
      <c r="AA131" s="4">
        <v>0</v>
      </c>
      <c r="AB131" s="4"/>
      <c r="AC131" s="4"/>
      <c r="AD131" s="4">
        <v>10</v>
      </c>
      <c r="AE131" s="4">
        <v>10</v>
      </c>
      <c r="AF131" s="4"/>
      <c r="AG131" s="4"/>
      <c r="AH131" s="4"/>
      <c r="AI131" s="4">
        <v>50</v>
      </c>
      <c r="AJ131" s="4">
        <v>10</v>
      </c>
      <c r="AK131" s="4">
        <v>10</v>
      </c>
      <c r="AL131" s="4">
        <v>5</v>
      </c>
      <c r="AM131" s="4"/>
      <c r="AN131" s="4">
        <v>0</v>
      </c>
      <c r="AO131" s="4"/>
      <c r="AP131" s="4"/>
      <c r="AQ131" s="4">
        <v>5</v>
      </c>
      <c r="AR131" s="4">
        <v>5</v>
      </c>
      <c r="AS131" s="4"/>
      <c r="AT131" s="4"/>
      <c r="AU131" s="4"/>
      <c r="AV131" s="4"/>
      <c r="AW131" s="4">
        <v>0</v>
      </c>
      <c r="AX131" s="4"/>
      <c r="AY131" s="4"/>
      <c r="AZ131" s="4"/>
      <c r="BA131" s="4"/>
      <c r="BB131" s="4"/>
      <c r="BC131" s="4">
        <v>0</v>
      </c>
      <c r="BD131" s="4">
        <v>10</v>
      </c>
      <c r="BE131" s="4"/>
      <c r="BF131" s="4"/>
      <c r="BG131" s="4">
        <v>10</v>
      </c>
      <c r="BH131" s="4"/>
      <c r="BI131" t="s">
        <v>307</v>
      </c>
    </row>
    <row r="132" spans="1:61">
      <c r="A132" s="3" t="s">
        <v>178</v>
      </c>
      <c r="B132" s="4">
        <v>0</v>
      </c>
      <c r="C132" s="4"/>
      <c r="D132" s="4"/>
      <c r="E132" s="4">
        <v>20</v>
      </c>
      <c r="F132" s="4">
        <v>0</v>
      </c>
      <c r="G132" s="4"/>
      <c r="H132" s="4"/>
      <c r="I132" s="4"/>
      <c r="J132" s="4">
        <v>0</v>
      </c>
      <c r="K132" s="4">
        <v>5</v>
      </c>
      <c r="L132" s="4">
        <v>0</v>
      </c>
      <c r="M132" s="4">
        <v>0</v>
      </c>
      <c r="N132" s="4"/>
      <c r="O132" s="4"/>
      <c r="P132" s="4">
        <v>5</v>
      </c>
      <c r="Q132" s="4"/>
      <c r="R132" s="4"/>
      <c r="S132" s="4"/>
      <c r="T132" s="4">
        <v>20</v>
      </c>
      <c r="U132" s="4">
        <v>5</v>
      </c>
      <c r="V132" s="4"/>
      <c r="W132" s="4"/>
      <c r="X132" s="4">
        <v>5</v>
      </c>
      <c r="Y132" s="4"/>
      <c r="Z132" s="4"/>
      <c r="AA132" s="4"/>
      <c r="AB132" s="4"/>
      <c r="AC132" s="4"/>
      <c r="AD132" s="4">
        <v>15</v>
      </c>
      <c r="AE132" s="4">
        <v>10</v>
      </c>
      <c r="AF132" s="4">
        <v>5</v>
      </c>
      <c r="AG132" s="4">
        <v>5</v>
      </c>
      <c r="AH132" s="4">
        <v>5</v>
      </c>
      <c r="AI132" s="4">
        <v>60</v>
      </c>
      <c r="AJ132" s="4">
        <v>20</v>
      </c>
      <c r="AK132" s="4">
        <v>15</v>
      </c>
      <c r="AL132" s="4">
        <v>0</v>
      </c>
      <c r="AM132" s="4">
        <v>5</v>
      </c>
      <c r="AN132" s="4"/>
      <c r="AO132" s="4"/>
      <c r="AP132" s="4"/>
      <c r="AQ132" s="4">
        <v>5</v>
      </c>
      <c r="AR132" s="4">
        <v>5</v>
      </c>
      <c r="AS132" s="4"/>
      <c r="AT132" s="4"/>
      <c r="AU132" s="4"/>
      <c r="AV132" s="4"/>
      <c r="AW132" s="4"/>
      <c r="AX132" s="4">
        <v>0</v>
      </c>
      <c r="AY132" s="4">
        <v>0</v>
      </c>
      <c r="AZ132" s="4">
        <v>10</v>
      </c>
      <c r="BA132" s="4"/>
      <c r="BB132" s="4"/>
      <c r="BC132" s="4"/>
      <c r="BD132" s="4">
        <v>15</v>
      </c>
      <c r="BE132" s="4">
        <v>10</v>
      </c>
      <c r="BF132" s="4">
        <v>5</v>
      </c>
      <c r="BG132" s="4">
        <v>5</v>
      </c>
      <c r="BH132" s="4"/>
      <c r="BI132" t="s">
        <v>306</v>
      </c>
    </row>
    <row r="133" spans="1:61">
      <c r="A133" s="3" t="s">
        <v>179</v>
      </c>
      <c r="B133" s="4"/>
      <c r="C133" s="4"/>
      <c r="D133" s="4">
        <v>10</v>
      </c>
      <c r="E133" s="4">
        <v>45</v>
      </c>
      <c r="F133" s="4">
        <v>5</v>
      </c>
      <c r="G133" s="4"/>
      <c r="H133" s="4"/>
      <c r="I133" s="4"/>
      <c r="J133" s="4">
        <v>5</v>
      </c>
      <c r="K133" s="4"/>
      <c r="L133" s="4"/>
      <c r="M133" s="4">
        <v>5</v>
      </c>
      <c r="N133" s="4">
        <v>15</v>
      </c>
      <c r="O133" s="4">
        <v>15</v>
      </c>
      <c r="P133" s="4">
        <v>20</v>
      </c>
      <c r="Q133" s="4"/>
      <c r="R133" s="4"/>
      <c r="S133" s="4"/>
      <c r="T133" s="4">
        <v>50</v>
      </c>
      <c r="U133" s="4">
        <v>10</v>
      </c>
      <c r="V133" s="4"/>
      <c r="W133" s="4">
        <v>10</v>
      </c>
      <c r="X133" s="4">
        <v>5</v>
      </c>
      <c r="Y133" s="4"/>
      <c r="Z133" s="4">
        <v>5</v>
      </c>
      <c r="AA133" s="4"/>
      <c r="AB133" s="4">
        <v>5</v>
      </c>
      <c r="AC133" s="4">
        <v>10</v>
      </c>
      <c r="AD133" s="4">
        <v>30</v>
      </c>
      <c r="AE133" s="4">
        <v>40</v>
      </c>
      <c r="AF133" s="4">
        <v>10</v>
      </c>
      <c r="AG133" s="4">
        <v>10</v>
      </c>
      <c r="AH133" s="4">
        <v>10</v>
      </c>
      <c r="AI133" s="4">
        <v>170</v>
      </c>
      <c r="AJ133" s="4">
        <v>35</v>
      </c>
      <c r="AK133" s="4">
        <v>50</v>
      </c>
      <c r="AL133" s="4">
        <v>10</v>
      </c>
      <c r="AM133" s="4">
        <v>10</v>
      </c>
      <c r="AN133" s="4">
        <v>5</v>
      </c>
      <c r="AO133" s="4">
        <v>10</v>
      </c>
      <c r="AP133" s="4">
        <v>20</v>
      </c>
      <c r="AQ133" s="4">
        <v>10</v>
      </c>
      <c r="AR133" s="4">
        <v>25</v>
      </c>
      <c r="AS133" s="4">
        <v>20</v>
      </c>
      <c r="AT133" s="4"/>
      <c r="AU133" s="4"/>
      <c r="AV133" s="4"/>
      <c r="AW133" s="4"/>
      <c r="AX133" s="4"/>
      <c r="AY133" s="4">
        <v>0</v>
      </c>
      <c r="AZ133" s="4">
        <v>10</v>
      </c>
      <c r="BA133" s="4">
        <v>0</v>
      </c>
      <c r="BB133" s="4">
        <v>5</v>
      </c>
      <c r="BC133" s="4"/>
      <c r="BD133" s="4">
        <v>40</v>
      </c>
      <c r="BE133" s="4">
        <v>15</v>
      </c>
      <c r="BF133" s="4">
        <v>10</v>
      </c>
      <c r="BG133" s="4">
        <v>35</v>
      </c>
      <c r="BH133" s="4"/>
      <c r="BI133" t="s">
        <v>305</v>
      </c>
    </row>
    <row r="134" spans="1:61">
      <c r="A134" s="3" t="s">
        <v>180</v>
      </c>
      <c r="B134" s="4">
        <v>0</v>
      </c>
      <c r="C134" s="4">
        <v>0</v>
      </c>
      <c r="D134" s="4">
        <v>0</v>
      </c>
      <c r="E134" s="4">
        <v>5</v>
      </c>
      <c r="F134" s="4"/>
      <c r="G134" s="4"/>
      <c r="H134" s="4"/>
      <c r="I134" s="4">
        <v>0</v>
      </c>
      <c r="J134" s="4"/>
      <c r="K134" s="4"/>
      <c r="L134" s="4"/>
      <c r="M134" s="4"/>
      <c r="N134" s="4">
        <v>5</v>
      </c>
      <c r="O134" s="4">
        <v>10</v>
      </c>
      <c r="P134" s="4"/>
      <c r="Q134" s="4"/>
      <c r="R134" s="4">
        <v>0</v>
      </c>
      <c r="S134" s="4"/>
      <c r="T134" s="4">
        <v>20</v>
      </c>
      <c r="U134" s="4">
        <v>5</v>
      </c>
      <c r="V134" s="4">
        <v>0</v>
      </c>
      <c r="W134" s="4"/>
      <c r="X134" s="4">
        <v>0</v>
      </c>
      <c r="Y134" s="4"/>
      <c r="Z134" s="4">
        <v>5</v>
      </c>
      <c r="AA134" s="4">
        <v>5</v>
      </c>
      <c r="AB134" s="4"/>
      <c r="AC134" s="4"/>
      <c r="AD134" s="4">
        <v>25</v>
      </c>
      <c r="AE134" s="4">
        <v>30</v>
      </c>
      <c r="AF134" s="4">
        <v>20</v>
      </c>
      <c r="AG134" s="4">
        <v>20</v>
      </c>
      <c r="AH134" s="4">
        <v>15</v>
      </c>
      <c r="AI134" s="4">
        <v>225</v>
      </c>
      <c r="AJ134" s="4">
        <v>50</v>
      </c>
      <c r="AK134" s="4">
        <v>110</v>
      </c>
      <c r="AL134" s="4">
        <v>35</v>
      </c>
      <c r="AM134" s="4">
        <v>35</v>
      </c>
      <c r="AN134" s="4">
        <v>30</v>
      </c>
      <c r="AO134" s="4">
        <v>15</v>
      </c>
      <c r="AP134" s="4">
        <v>40</v>
      </c>
      <c r="AQ134" s="4">
        <v>50</v>
      </c>
      <c r="AR134" s="4">
        <v>75</v>
      </c>
      <c r="AS134" s="4">
        <v>55</v>
      </c>
      <c r="AT134" s="4"/>
      <c r="AU134" s="4"/>
      <c r="AV134" s="4"/>
      <c r="AW134" s="4"/>
      <c r="AX134" s="4">
        <v>0</v>
      </c>
      <c r="AY134" s="4">
        <v>0</v>
      </c>
      <c r="AZ134" s="4">
        <v>10</v>
      </c>
      <c r="BA134" s="4"/>
      <c r="BB134" s="4">
        <v>10</v>
      </c>
      <c r="BC134" s="4">
        <v>5</v>
      </c>
      <c r="BD134" s="4">
        <v>55</v>
      </c>
      <c r="BE134" s="4">
        <v>25</v>
      </c>
      <c r="BF134" s="4">
        <v>30</v>
      </c>
      <c r="BG134" s="4">
        <v>120</v>
      </c>
      <c r="BH134" s="4"/>
      <c r="BI134" t="s">
        <v>305</v>
      </c>
    </row>
    <row r="135" spans="1:61">
      <c r="A135" s="3" t="s">
        <v>181</v>
      </c>
      <c r="B135" s="4"/>
      <c r="C135" s="4">
        <v>0</v>
      </c>
      <c r="D135" s="4"/>
      <c r="E135" s="4">
        <v>15</v>
      </c>
      <c r="F135" s="4"/>
      <c r="G135" s="4"/>
      <c r="H135" s="4"/>
      <c r="I135" s="4">
        <v>5</v>
      </c>
      <c r="J135" s="4"/>
      <c r="K135" s="4"/>
      <c r="L135" s="4">
        <v>10</v>
      </c>
      <c r="M135" s="4"/>
      <c r="N135" s="4">
        <v>10</v>
      </c>
      <c r="O135" s="4">
        <v>10</v>
      </c>
      <c r="P135" s="4">
        <v>10</v>
      </c>
      <c r="Q135" s="4"/>
      <c r="R135" s="4"/>
      <c r="S135" s="4"/>
      <c r="T135" s="4">
        <v>45</v>
      </c>
      <c r="U135" s="4"/>
      <c r="V135" s="4"/>
      <c r="W135" s="4">
        <v>5</v>
      </c>
      <c r="X135" s="4">
        <v>5</v>
      </c>
      <c r="Y135" s="4"/>
      <c r="Z135" s="4"/>
      <c r="AA135" s="4"/>
      <c r="AB135" s="4">
        <v>5</v>
      </c>
      <c r="AC135" s="4">
        <v>10</v>
      </c>
      <c r="AD135" s="4">
        <v>30</v>
      </c>
      <c r="AE135" s="4">
        <v>30</v>
      </c>
      <c r="AF135" s="4">
        <v>10</v>
      </c>
      <c r="AG135" s="4">
        <v>5</v>
      </c>
      <c r="AH135" s="4">
        <v>20</v>
      </c>
      <c r="AI135" s="4">
        <v>195</v>
      </c>
      <c r="AJ135" s="4">
        <v>40</v>
      </c>
      <c r="AK135" s="4">
        <v>40</v>
      </c>
      <c r="AL135" s="4">
        <v>10</v>
      </c>
      <c r="AM135" s="4">
        <v>15</v>
      </c>
      <c r="AN135" s="4">
        <v>20</v>
      </c>
      <c r="AO135" s="4">
        <v>20</v>
      </c>
      <c r="AP135" s="4">
        <v>15</v>
      </c>
      <c r="AQ135" s="4">
        <v>15</v>
      </c>
      <c r="AR135" s="4">
        <v>25</v>
      </c>
      <c r="AS135" s="4">
        <v>25</v>
      </c>
      <c r="AT135" s="4"/>
      <c r="AU135" s="4"/>
      <c r="AV135" s="4"/>
      <c r="AW135" s="4"/>
      <c r="AX135" s="4"/>
      <c r="AY135" s="4"/>
      <c r="AZ135" s="4">
        <v>10</v>
      </c>
      <c r="BA135" s="4">
        <v>0</v>
      </c>
      <c r="BB135" s="4"/>
      <c r="BC135" s="4"/>
      <c r="BD135" s="4">
        <v>35</v>
      </c>
      <c r="BE135" s="4">
        <v>25</v>
      </c>
      <c r="BF135" s="4">
        <v>10</v>
      </c>
      <c r="BG135" s="4">
        <v>30</v>
      </c>
      <c r="BH135" s="4"/>
      <c r="BI135" t="s">
        <v>307</v>
      </c>
    </row>
    <row r="136" spans="1:61">
      <c r="A136" s="3" t="s">
        <v>182</v>
      </c>
      <c r="B136" s="4"/>
      <c r="C136" s="4"/>
      <c r="D136" s="4"/>
      <c r="E136" s="4">
        <v>30</v>
      </c>
      <c r="F136" s="4">
        <v>5</v>
      </c>
      <c r="G136" s="4"/>
      <c r="H136" s="4"/>
      <c r="I136" s="4"/>
      <c r="J136" s="4"/>
      <c r="K136" s="4"/>
      <c r="L136" s="4"/>
      <c r="M136" s="4"/>
      <c r="N136" s="4">
        <v>10</v>
      </c>
      <c r="O136" s="4">
        <v>10</v>
      </c>
      <c r="P136" s="4"/>
      <c r="Q136" s="4"/>
      <c r="R136" s="4"/>
      <c r="S136" s="4"/>
      <c r="T136" s="4">
        <v>55</v>
      </c>
      <c r="U136" s="4">
        <v>10</v>
      </c>
      <c r="V136" s="4"/>
      <c r="W136" s="4">
        <v>15</v>
      </c>
      <c r="X136" s="4">
        <v>10</v>
      </c>
      <c r="Y136" s="4"/>
      <c r="Z136" s="4"/>
      <c r="AA136" s="4">
        <v>5</v>
      </c>
      <c r="AB136" s="4">
        <v>5</v>
      </c>
      <c r="AC136" s="4">
        <v>5</v>
      </c>
      <c r="AD136" s="4">
        <v>15</v>
      </c>
      <c r="AE136" s="4">
        <v>20</v>
      </c>
      <c r="AF136" s="4"/>
      <c r="AG136" s="4">
        <v>5</v>
      </c>
      <c r="AH136" s="4">
        <v>10</v>
      </c>
      <c r="AI136" s="4">
        <v>85</v>
      </c>
      <c r="AJ136" s="4">
        <v>30</v>
      </c>
      <c r="AK136" s="4">
        <v>30</v>
      </c>
      <c r="AL136" s="4">
        <v>15</v>
      </c>
      <c r="AM136" s="4">
        <v>10</v>
      </c>
      <c r="AN136" s="4">
        <v>5</v>
      </c>
      <c r="AO136" s="4"/>
      <c r="AP136" s="4">
        <v>5</v>
      </c>
      <c r="AQ136" s="4">
        <v>30</v>
      </c>
      <c r="AR136" s="4">
        <v>20</v>
      </c>
      <c r="AS136" s="4">
        <v>15</v>
      </c>
      <c r="AT136" s="4"/>
      <c r="AU136" s="4"/>
      <c r="AV136" s="4"/>
      <c r="AW136" s="4"/>
      <c r="AX136" s="4"/>
      <c r="AY136" s="4"/>
      <c r="AZ136" s="4">
        <v>10</v>
      </c>
      <c r="BA136" s="4"/>
      <c r="BB136" s="4">
        <v>10</v>
      </c>
      <c r="BC136" s="4"/>
      <c r="BD136" s="4">
        <v>25</v>
      </c>
      <c r="BE136" s="4">
        <v>10</v>
      </c>
      <c r="BF136" s="4">
        <v>5</v>
      </c>
      <c r="BG136" s="4">
        <v>30</v>
      </c>
      <c r="BH136" s="4"/>
      <c r="BI136" t="s">
        <v>309</v>
      </c>
    </row>
    <row r="137" spans="1:61">
      <c r="A137" s="3" t="s">
        <v>183</v>
      </c>
      <c r="B137" s="4"/>
      <c r="C137" s="4">
        <v>10</v>
      </c>
      <c r="D137" s="4">
        <v>5</v>
      </c>
      <c r="E137" s="4">
        <v>65</v>
      </c>
      <c r="F137" s="4">
        <v>10</v>
      </c>
      <c r="G137" s="4">
        <v>5</v>
      </c>
      <c r="H137" s="4"/>
      <c r="I137" s="4"/>
      <c r="J137" s="4">
        <v>10</v>
      </c>
      <c r="K137" s="4">
        <v>5</v>
      </c>
      <c r="L137" s="4"/>
      <c r="M137" s="4">
        <v>10</v>
      </c>
      <c r="N137" s="4">
        <v>40</v>
      </c>
      <c r="O137" s="4">
        <v>20</v>
      </c>
      <c r="P137" s="4">
        <v>10</v>
      </c>
      <c r="Q137" s="4"/>
      <c r="R137" s="4">
        <v>10</v>
      </c>
      <c r="S137" s="4"/>
      <c r="T137" s="4">
        <v>90</v>
      </c>
      <c r="U137" s="4">
        <v>10</v>
      </c>
      <c r="V137" s="4">
        <v>5</v>
      </c>
      <c r="W137" s="4"/>
      <c r="X137" s="4"/>
      <c r="Y137" s="4"/>
      <c r="Z137" s="4"/>
      <c r="AA137" s="4"/>
      <c r="AB137" s="4">
        <v>5</v>
      </c>
      <c r="AC137" s="4">
        <v>10</v>
      </c>
      <c r="AD137" s="4">
        <v>20</v>
      </c>
      <c r="AE137" s="4">
        <v>15</v>
      </c>
      <c r="AF137" s="4"/>
      <c r="AG137" s="4">
        <v>40</v>
      </c>
      <c r="AH137" s="4">
        <v>5</v>
      </c>
      <c r="AI137" s="4">
        <v>90</v>
      </c>
      <c r="AJ137" s="4">
        <v>20</v>
      </c>
      <c r="AK137" s="4">
        <v>55</v>
      </c>
      <c r="AL137" s="4"/>
      <c r="AM137" s="4"/>
      <c r="AN137" s="4">
        <v>15</v>
      </c>
      <c r="AO137" s="4">
        <v>10</v>
      </c>
      <c r="AP137" s="4"/>
      <c r="AQ137" s="4">
        <v>5</v>
      </c>
      <c r="AR137" s="4">
        <v>10</v>
      </c>
      <c r="AS137" s="4">
        <v>5</v>
      </c>
      <c r="AT137" s="4"/>
      <c r="AU137" s="4"/>
      <c r="AV137" s="4"/>
      <c r="AW137" s="4">
        <v>0</v>
      </c>
      <c r="AX137" s="4"/>
      <c r="AY137" s="4">
        <v>10</v>
      </c>
      <c r="AZ137" s="4">
        <v>10</v>
      </c>
      <c r="BA137" s="4">
        <v>15</v>
      </c>
      <c r="BB137" s="4">
        <v>10</v>
      </c>
      <c r="BC137" s="4">
        <v>30</v>
      </c>
      <c r="BD137" s="4">
        <v>45</v>
      </c>
      <c r="BE137" s="4">
        <v>10</v>
      </c>
      <c r="BF137" s="4"/>
      <c r="BG137" s="4">
        <v>10</v>
      </c>
      <c r="BH137" s="4"/>
      <c r="BI137" t="s">
        <v>305</v>
      </c>
    </row>
    <row r="138" spans="1:61">
      <c r="A138" s="3" t="s">
        <v>184</v>
      </c>
      <c r="B138" s="4"/>
      <c r="C138" s="4"/>
      <c r="D138" s="4"/>
      <c r="E138" s="4">
        <v>30</v>
      </c>
      <c r="F138" s="4"/>
      <c r="G138" s="4"/>
      <c r="H138" s="4">
        <v>5</v>
      </c>
      <c r="I138" s="4"/>
      <c r="J138" s="4">
        <v>5</v>
      </c>
      <c r="K138" s="4"/>
      <c r="L138" s="4"/>
      <c r="M138" s="4">
        <v>5</v>
      </c>
      <c r="N138" s="4">
        <v>15</v>
      </c>
      <c r="O138" s="4">
        <v>15</v>
      </c>
      <c r="P138" s="4">
        <v>5</v>
      </c>
      <c r="Q138" s="4"/>
      <c r="R138" s="4"/>
      <c r="S138" s="4">
        <v>10</v>
      </c>
      <c r="T138" s="4">
        <v>65</v>
      </c>
      <c r="U138" s="4">
        <v>10</v>
      </c>
      <c r="V138" s="4"/>
      <c r="W138" s="4">
        <v>5</v>
      </c>
      <c r="X138" s="4">
        <v>10</v>
      </c>
      <c r="Y138" s="4">
        <v>5</v>
      </c>
      <c r="Z138" s="4"/>
      <c r="AA138" s="4">
        <v>5</v>
      </c>
      <c r="AB138" s="4">
        <v>5</v>
      </c>
      <c r="AC138" s="4">
        <v>5</v>
      </c>
      <c r="AD138" s="4">
        <v>40</v>
      </c>
      <c r="AE138" s="4">
        <v>25</v>
      </c>
      <c r="AF138" s="4">
        <v>20</v>
      </c>
      <c r="AG138" s="4">
        <v>10</v>
      </c>
      <c r="AH138" s="4">
        <v>10</v>
      </c>
      <c r="AI138" s="4">
        <v>160</v>
      </c>
      <c r="AJ138" s="4">
        <v>95</v>
      </c>
      <c r="AK138" s="4">
        <v>85</v>
      </c>
      <c r="AL138" s="4">
        <v>75</v>
      </c>
      <c r="AM138" s="4">
        <v>80</v>
      </c>
      <c r="AN138" s="4">
        <v>45</v>
      </c>
      <c r="AO138" s="4">
        <v>30</v>
      </c>
      <c r="AP138" s="4">
        <v>45</v>
      </c>
      <c r="AQ138" s="4">
        <v>30</v>
      </c>
      <c r="AR138" s="4">
        <v>30</v>
      </c>
      <c r="AS138" s="4">
        <v>35</v>
      </c>
      <c r="AT138" s="4"/>
      <c r="AU138" s="4"/>
      <c r="AV138" s="4"/>
      <c r="AW138" s="4"/>
      <c r="AX138" s="4">
        <v>5</v>
      </c>
      <c r="AY138" s="4"/>
      <c r="AZ138" s="4">
        <v>10</v>
      </c>
      <c r="BA138" s="4">
        <v>10</v>
      </c>
      <c r="BB138" s="4"/>
      <c r="BC138" s="4">
        <v>15</v>
      </c>
      <c r="BD138" s="4">
        <v>45</v>
      </c>
      <c r="BE138" s="4">
        <v>160</v>
      </c>
      <c r="BF138" s="4">
        <v>25</v>
      </c>
      <c r="BG138" s="4">
        <v>60</v>
      </c>
      <c r="BH138" s="4"/>
      <c r="BI138" t="s">
        <v>305</v>
      </c>
    </row>
    <row r="139" spans="1:61">
      <c r="A139" s="3" t="s">
        <v>185</v>
      </c>
      <c r="B139" s="4"/>
      <c r="C139" s="4"/>
      <c r="D139" s="4">
        <v>10</v>
      </c>
      <c r="E139" s="4">
        <v>55</v>
      </c>
      <c r="F139" s="4">
        <v>5</v>
      </c>
      <c r="G139" s="4">
        <v>10</v>
      </c>
      <c r="H139" s="4"/>
      <c r="I139" s="4"/>
      <c r="J139" s="4"/>
      <c r="K139" s="4">
        <v>5</v>
      </c>
      <c r="L139" s="4"/>
      <c r="M139" s="4"/>
      <c r="N139" s="4">
        <v>15</v>
      </c>
      <c r="O139" s="4">
        <v>10</v>
      </c>
      <c r="P139" s="4">
        <v>10</v>
      </c>
      <c r="Q139" s="4"/>
      <c r="R139" s="4"/>
      <c r="S139" s="4">
        <v>5</v>
      </c>
      <c r="T139" s="4">
        <v>55</v>
      </c>
      <c r="U139" s="4">
        <v>10</v>
      </c>
      <c r="V139" s="4"/>
      <c r="W139" s="4">
        <v>10</v>
      </c>
      <c r="X139" s="4">
        <v>10</v>
      </c>
      <c r="Y139" s="4">
        <v>5</v>
      </c>
      <c r="Z139" s="4">
        <v>5</v>
      </c>
      <c r="AA139" s="4"/>
      <c r="AB139" s="4"/>
      <c r="AC139" s="4"/>
      <c r="AD139" s="4">
        <v>15</v>
      </c>
      <c r="AE139" s="4">
        <v>20</v>
      </c>
      <c r="AF139" s="4">
        <v>5</v>
      </c>
      <c r="AG139" s="4">
        <v>5</v>
      </c>
      <c r="AH139" s="4">
        <v>5</v>
      </c>
      <c r="AI139" s="4">
        <v>80</v>
      </c>
      <c r="AJ139" s="4">
        <v>15</v>
      </c>
      <c r="AK139" s="4">
        <v>15</v>
      </c>
      <c r="AL139" s="4">
        <v>5</v>
      </c>
      <c r="AM139" s="4">
        <v>5</v>
      </c>
      <c r="AN139" s="4"/>
      <c r="AO139" s="4"/>
      <c r="AP139" s="4">
        <v>5</v>
      </c>
      <c r="AQ139" s="4"/>
      <c r="AR139" s="4"/>
      <c r="AS139" s="4">
        <v>5</v>
      </c>
      <c r="AT139" s="4"/>
      <c r="AU139" s="4"/>
      <c r="AV139" s="4"/>
      <c r="AW139" s="4">
        <v>5</v>
      </c>
      <c r="AX139" s="4"/>
      <c r="AY139" s="4">
        <v>5</v>
      </c>
      <c r="AZ139" s="4">
        <v>10</v>
      </c>
      <c r="BA139" s="4"/>
      <c r="BB139" s="4">
        <v>5</v>
      </c>
      <c r="BC139" s="4"/>
      <c r="BD139" s="4">
        <v>20</v>
      </c>
      <c r="BE139" s="4">
        <v>10</v>
      </c>
      <c r="BF139" s="4">
        <v>5</v>
      </c>
      <c r="BG139" s="4">
        <v>15</v>
      </c>
      <c r="BH139" s="4"/>
      <c r="BI139" t="s">
        <v>307</v>
      </c>
    </row>
    <row r="140" spans="1:61">
      <c r="A140" s="3" t="s">
        <v>186</v>
      </c>
      <c r="B140" s="4"/>
      <c r="C140" s="4">
        <v>0</v>
      </c>
      <c r="D140" s="4"/>
      <c r="E140" s="4"/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/>
      <c r="L140" s="4"/>
      <c r="M140" s="4"/>
      <c r="N140" s="4"/>
      <c r="O140" s="4"/>
      <c r="P140" s="4">
        <v>5</v>
      </c>
      <c r="Q140" s="4">
        <v>0</v>
      </c>
      <c r="R140" s="4">
        <v>0</v>
      </c>
      <c r="S140" s="4"/>
      <c r="T140" s="4">
        <v>40</v>
      </c>
      <c r="U140" s="4">
        <v>10</v>
      </c>
      <c r="V140" s="4">
        <v>0</v>
      </c>
      <c r="W140" s="4"/>
      <c r="X140" s="4">
        <v>10</v>
      </c>
      <c r="Y140" s="4"/>
      <c r="Z140" s="4">
        <v>30</v>
      </c>
      <c r="AA140" s="4">
        <v>15</v>
      </c>
      <c r="AB140" s="4">
        <v>15</v>
      </c>
      <c r="AC140" s="4">
        <v>5</v>
      </c>
      <c r="AD140" s="4">
        <v>70</v>
      </c>
      <c r="AE140" s="4">
        <v>60</v>
      </c>
      <c r="AF140" s="4">
        <v>35</v>
      </c>
      <c r="AG140" s="4">
        <v>85</v>
      </c>
      <c r="AH140" s="4">
        <v>75</v>
      </c>
      <c r="AI140" s="4">
        <v>795</v>
      </c>
      <c r="AJ140" s="4">
        <v>350</v>
      </c>
      <c r="AK140" s="4">
        <v>105</v>
      </c>
      <c r="AL140" s="4">
        <v>40</v>
      </c>
      <c r="AM140" s="4">
        <v>45</v>
      </c>
      <c r="AN140" s="4">
        <v>45</v>
      </c>
      <c r="AO140" s="4">
        <v>30</v>
      </c>
      <c r="AP140" s="4">
        <v>40</v>
      </c>
      <c r="AQ140" s="4">
        <v>55</v>
      </c>
      <c r="AR140" s="4">
        <v>170</v>
      </c>
      <c r="AS140" s="4">
        <v>90</v>
      </c>
      <c r="AT140" s="4"/>
      <c r="AU140" s="4"/>
      <c r="AV140" s="4"/>
      <c r="AW140" s="4">
        <v>0</v>
      </c>
      <c r="AX140" s="4">
        <v>0</v>
      </c>
      <c r="AY140" s="4">
        <v>0</v>
      </c>
      <c r="AZ140" s="4"/>
      <c r="BA140" s="4"/>
      <c r="BB140" s="4">
        <v>15</v>
      </c>
      <c r="BC140" s="4">
        <v>15</v>
      </c>
      <c r="BD140" s="4">
        <v>185</v>
      </c>
      <c r="BE140" s="4">
        <v>30</v>
      </c>
      <c r="BF140" s="4">
        <v>35</v>
      </c>
      <c r="BG140" s="4">
        <v>155</v>
      </c>
      <c r="BH140" s="4"/>
      <c r="BI140" t="s">
        <v>305</v>
      </c>
    </row>
    <row r="141" spans="1:61">
      <c r="A141" s="3" t="s">
        <v>187</v>
      </c>
      <c r="B141" s="4">
        <v>0</v>
      </c>
      <c r="C141" s="4">
        <v>0</v>
      </c>
      <c r="D141" s="4">
        <v>0</v>
      </c>
      <c r="E141" s="4"/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/>
      <c r="N141" s="4">
        <v>0</v>
      </c>
      <c r="O141" s="4">
        <v>5</v>
      </c>
      <c r="P141" s="4">
        <v>0</v>
      </c>
      <c r="Q141" s="4">
        <v>0</v>
      </c>
      <c r="R141" s="4">
        <v>0</v>
      </c>
      <c r="S141" s="4">
        <v>0</v>
      </c>
      <c r="T141" s="4">
        <v>5</v>
      </c>
      <c r="U141" s="4">
        <v>0</v>
      </c>
      <c r="V141" s="4"/>
      <c r="W141" s="4"/>
      <c r="X141" s="4"/>
      <c r="Y141" s="4">
        <v>0</v>
      </c>
      <c r="Z141" s="4"/>
      <c r="AA141" s="4">
        <v>0</v>
      </c>
      <c r="AB141" s="4">
        <v>0</v>
      </c>
      <c r="AC141" s="4">
        <v>0</v>
      </c>
      <c r="AD141" s="4"/>
      <c r="AE141" s="4"/>
      <c r="AF141" s="4">
        <v>0</v>
      </c>
      <c r="AG141" s="4">
        <v>0</v>
      </c>
      <c r="AH141" s="4"/>
      <c r="AI141" s="4">
        <v>10</v>
      </c>
      <c r="AJ141" s="4"/>
      <c r="AK141" s="4">
        <v>0</v>
      </c>
      <c r="AL141" s="4"/>
      <c r="AM141" s="4">
        <v>0</v>
      </c>
      <c r="AN141" s="4">
        <v>0</v>
      </c>
      <c r="AO141" s="4">
        <v>0</v>
      </c>
      <c r="AP141" s="4"/>
      <c r="AQ141" s="4"/>
      <c r="AR141" s="4"/>
      <c r="AS141" s="4"/>
      <c r="AT141" s="4"/>
      <c r="AU141" s="4"/>
      <c r="AV141" s="4"/>
      <c r="AW141" s="4">
        <v>0</v>
      </c>
      <c r="AX141" s="4">
        <v>0</v>
      </c>
      <c r="AY141" s="4">
        <v>0</v>
      </c>
      <c r="AZ141" s="4"/>
      <c r="BA141" s="4">
        <v>0</v>
      </c>
      <c r="BB141" s="4">
        <v>0</v>
      </c>
      <c r="BC141" s="4"/>
      <c r="BD141" s="4"/>
      <c r="BE141" s="4"/>
      <c r="BF141" s="4">
        <v>0</v>
      </c>
      <c r="BG141" s="4"/>
      <c r="BH141" s="4"/>
      <c r="BI141" t="s">
        <v>305</v>
      </c>
    </row>
    <row r="142" spans="1:61">
      <c r="A142" s="3" t="s">
        <v>188</v>
      </c>
      <c r="B142" s="4"/>
      <c r="C142" s="4"/>
      <c r="D142" s="4"/>
      <c r="E142" s="4">
        <v>30</v>
      </c>
      <c r="F142" s="4"/>
      <c r="G142" s="4"/>
      <c r="H142" s="4"/>
      <c r="I142" s="4"/>
      <c r="J142" s="4"/>
      <c r="K142" s="4"/>
      <c r="L142" s="4"/>
      <c r="M142" s="4">
        <v>5</v>
      </c>
      <c r="N142" s="4">
        <v>15</v>
      </c>
      <c r="O142" s="4">
        <v>15</v>
      </c>
      <c r="P142" s="4">
        <v>5</v>
      </c>
      <c r="Q142" s="4"/>
      <c r="R142" s="4"/>
      <c r="S142" s="4">
        <v>5</v>
      </c>
      <c r="T142" s="4">
        <v>45</v>
      </c>
      <c r="U142" s="4">
        <v>5</v>
      </c>
      <c r="V142" s="4">
        <v>0</v>
      </c>
      <c r="W142" s="4">
        <v>15</v>
      </c>
      <c r="X142" s="4">
        <v>5</v>
      </c>
      <c r="Y142" s="4"/>
      <c r="Z142" s="4">
        <v>10</v>
      </c>
      <c r="AA142" s="4">
        <v>0</v>
      </c>
      <c r="AB142" s="4"/>
      <c r="AC142" s="4"/>
      <c r="AD142" s="4">
        <v>20</v>
      </c>
      <c r="AE142" s="4">
        <v>25</v>
      </c>
      <c r="AF142" s="4">
        <v>5</v>
      </c>
      <c r="AG142" s="4">
        <v>10</v>
      </c>
      <c r="AH142" s="4"/>
      <c r="AI142" s="4">
        <v>70</v>
      </c>
      <c r="AJ142" s="4">
        <v>30</v>
      </c>
      <c r="AK142" s="4">
        <v>25</v>
      </c>
      <c r="AL142" s="4">
        <v>10</v>
      </c>
      <c r="AM142" s="4">
        <v>5</v>
      </c>
      <c r="AN142" s="4"/>
      <c r="AO142" s="4">
        <v>5</v>
      </c>
      <c r="AP142" s="4">
        <v>10</v>
      </c>
      <c r="AQ142" s="4">
        <v>10</v>
      </c>
      <c r="AR142" s="4">
        <v>15</v>
      </c>
      <c r="AS142" s="4">
        <v>15</v>
      </c>
      <c r="AT142" s="4"/>
      <c r="AU142" s="4"/>
      <c r="AV142" s="4"/>
      <c r="AW142" s="4"/>
      <c r="AX142" s="4"/>
      <c r="AY142" s="4"/>
      <c r="AZ142" s="4">
        <v>5</v>
      </c>
      <c r="BA142" s="4"/>
      <c r="BB142" s="4"/>
      <c r="BC142" s="4"/>
      <c r="BD142" s="4">
        <v>25</v>
      </c>
      <c r="BE142" s="4">
        <v>5</v>
      </c>
      <c r="BF142" s="4"/>
      <c r="BG142" s="4">
        <v>30</v>
      </c>
      <c r="BH142" s="4"/>
      <c r="BI142" t="s">
        <v>309</v>
      </c>
    </row>
    <row r="143" spans="1:61">
      <c r="A143" s="3" t="s">
        <v>189</v>
      </c>
      <c r="B143" s="4">
        <v>0</v>
      </c>
      <c r="C143" s="4">
        <v>0</v>
      </c>
      <c r="D143" s="4"/>
      <c r="E143" s="4">
        <v>10</v>
      </c>
      <c r="F143" s="4"/>
      <c r="G143" s="4">
        <v>0</v>
      </c>
      <c r="H143" s="4">
        <v>0</v>
      </c>
      <c r="I143" s="4">
        <v>0</v>
      </c>
      <c r="J143" s="4"/>
      <c r="K143" s="4"/>
      <c r="L143" s="4">
        <v>0</v>
      </c>
      <c r="M143" s="4"/>
      <c r="N143" s="4">
        <v>5</v>
      </c>
      <c r="O143" s="4">
        <v>5</v>
      </c>
      <c r="P143" s="4"/>
      <c r="Q143" s="4"/>
      <c r="R143" s="4"/>
      <c r="S143" s="4"/>
      <c r="T143" s="4">
        <v>25</v>
      </c>
      <c r="U143" s="4"/>
      <c r="V143" s="4"/>
      <c r="W143" s="4"/>
      <c r="X143" s="4">
        <v>5</v>
      </c>
      <c r="Y143" s="4"/>
      <c r="Z143" s="4"/>
      <c r="AA143" s="4"/>
      <c r="AB143" s="4">
        <v>0</v>
      </c>
      <c r="AC143" s="4"/>
      <c r="AD143" s="4">
        <v>10</v>
      </c>
      <c r="AE143" s="4">
        <v>10</v>
      </c>
      <c r="AF143" s="4"/>
      <c r="AG143" s="4"/>
      <c r="AH143" s="4">
        <v>0</v>
      </c>
      <c r="AI143" s="4">
        <v>30</v>
      </c>
      <c r="AJ143" s="4">
        <v>10</v>
      </c>
      <c r="AK143" s="4"/>
      <c r="AL143" s="4"/>
      <c r="AM143" s="4"/>
      <c r="AN143" s="4">
        <v>0</v>
      </c>
      <c r="AO143" s="4"/>
      <c r="AP143" s="4"/>
      <c r="AQ143" s="4">
        <v>5</v>
      </c>
      <c r="AR143" s="4">
        <v>5</v>
      </c>
      <c r="AS143" s="4"/>
      <c r="AT143" s="4"/>
      <c r="AU143" s="4"/>
      <c r="AV143" s="4"/>
      <c r="AW143" s="4">
        <v>0</v>
      </c>
      <c r="AX143" s="4">
        <v>0</v>
      </c>
      <c r="AY143" s="4"/>
      <c r="AZ143" s="4">
        <v>5</v>
      </c>
      <c r="BA143" s="4"/>
      <c r="BB143" s="4"/>
      <c r="BC143" s="4"/>
      <c r="BD143" s="4">
        <v>10</v>
      </c>
      <c r="BE143" s="4"/>
      <c r="BF143" s="4"/>
      <c r="BG143" s="4">
        <v>5</v>
      </c>
      <c r="BH143" s="4"/>
      <c r="BI143" t="s">
        <v>309</v>
      </c>
    </row>
    <row r="144" spans="1:61">
      <c r="A144" s="3" t="s">
        <v>190</v>
      </c>
      <c r="B144" s="4"/>
      <c r="C144" s="4">
        <v>0</v>
      </c>
      <c r="D144" s="4"/>
      <c r="E144" s="4">
        <v>5</v>
      </c>
      <c r="F144" s="4"/>
      <c r="G144" s="4">
        <v>0</v>
      </c>
      <c r="H144" s="4">
        <v>0</v>
      </c>
      <c r="I144" s="4"/>
      <c r="J144" s="4">
        <v>0</v>
      </c>
      <c r="K144" s="4"/>
      <c r="L144" s="4">
        <v>0</v>
      </c>
      <c r="M144" s="4"/>
      <c r="N144" s="4"/>
      <c r="O144" s="4">
        <v>5</v>
      </c>
      <c r="P144" s="4"/>
      <c r="Q144" s="4"/>
      <c r="R144" s="4">
        <v>0</v>
      </c>
      <c r="S144" s="4"/>
      <c r="T144" s="4">
        <v>25</v>
      </c>
      <c r="U144" s="4">
        <v>5</v>
      </c>
      <c r="V144" s="4">
        <v>0</v>
      </c>
      <c r="W144" s="4"/>
      <c r="X144" s="4"/>
      <c r="Y144" s="4">
        <v>0</v>
      </c>
      <c r="Z144" s="4"/>
      <c r="AA144" s="4"/>
      <c r="AB144" s="4"/>
      <c r="AC144" s="4"/>
      <c r="AD144" s="4">
        <v>5</v>
      </c>
      <c r="AE144" s="4">
        <v>15</v>
      </c>
      <c r="AF144" s="4"/>
      <c r="AG144" s="4"/>
      <c r="AH144" s="4">
        <v>10</v>
      </c>
      <c r="AI144" s="4">
        <v>70</v>
      </c>
      <c r="AJ144" s="4">
        <v>10</v>
      </c>
      <c r="AK144" s="4">
        <v>10</v>
      </c>
      <c r="AL144" s="4"/>
      <c r="AM144" s="4">
        <v>10</v>
      </c>
      <c r="AN144" s="4"/>
      <c r="AO144" s="4"/>
      <c r="AP144" s="4"/>
      <c r="AQ144" s="4">
        <v>5</v>
      </c>
      <c r="AR144" s="4">
        <v>5</v>
      </c>
      <c r="AS144" s="4"/>
      <c r="AT144" s="4"/>
      <c r="AU144" s="4"/>
      <c r="AV144" s="4"/>
      <c r="AW144" s="4">
        <v>0</v>
      </c>
      <c r="AX144" s="4">
        <v>0</v>
      </c>
      <c r="AY144" s="4"/>
      <c r="AZ144" s="4"/>
      <c r="BA144" s="4"/>
      <c r="BB144" s="4"/>
      <c r="BC144" s="4">
        <v>0</v>
      </c>
      <c r="BD144" s="4">
        <v>15</v>
      </c>
      <c r="BE144" s="4">
        <v>5</v>
      </c>
      <c r="BF144" s="4">
        <v>5</v>
      </c>
      <c r="BG144" s="4">
        <v>5</v>
      </c>
      <c r="BH144" s="4"/>
      <c r="BI144" t="s">
        <v>307</v>
      </c>
    </row>
    <row r="145" spans="1:61">
      <c r="A145" s="3" t="s">
        <v>191</v>
      </c>
      <c r="B145" s="4"/>
      <c r="C145" s="4"/>
      <c r="D145" s="4"/>
      <c r="E145" s="4">
        <v>30</v>
      </c>
      <c r="F145" s="4"/>
      <c r="G145" s="4"/>
      <c r="H145" s="4"/>
      <c r="I145" s="4"/>
      <c r="J145" s="4"/>
      <c r="K145" s="4"/>
      <c r="L145" s="4"/>
      <c r="M145" s="4"/>
      <c r="N145" s="4">
        <v>5</v>
      </c>
      <c r="O145" s="4"/>
      <c r="P145" s="4">
        <v>10</v>
      </c>
      <c r="Q145" s="4"/>
      <c r="R145" s="4">
        <v>5</v>
      </c>
      <c r="S145" s="4">
        <v>5</v>
      </c>
      <c r="T145" s="4">
        <v>30</v>
      </c>
      <c r="U145" s="4">
        <v>10</v>
      </c>
      <c r="V145" s="4">
        <v>10</v>
      </c>
      <c r="W145" s="4">
        <v>5</v>
      </c>
      <c r="X145" s="4">
        <v>5</v>
      </c>
      <c r="Y145" s="4"/>
      <c r="Z145" s="4"/>
      <c r="AA145" s="4"/>
      <c r="AB145" s="4"/>
      <c r="AC145" s="4"/>
      <c r="AD145" s="4">
        <v>10</v>
      </c>
      <c r="AE145" s="4">
        <v>20</v>
      </c>
      <c r="AF145" s="4">
        <v>10</v>
      </c>
      <c r="AG145" s="4"/>
      <c r="AH145" s="4">
        <v>5</v>
      </c>
      <c r="AI145" s="4">
        <v>65</v>
      </c>
      <c r="AJ145" s="4">
        <v>10</v>
      </c>
      <c r="AK145" s="4">
        <v>10</v>
      </c>
      <c r="AL145" s="4">
        <v>5</v>
      </c>
      <c r="AM145" s="4"/>
      <c r="AN145" s="4"/>
      <c r="AO145" s="4">
        <v>5</v>
      </c>
      <c r="AP145" s="4"/>
      <c r="AQ145" s="4">
        <v>10</v>
      </c>
      <c r="AR145" s="4"/>
      <c r="AS145" s="4">
        <v>10</v>
      </c>
      <c r="AT145" s="4"/>
      <c r="AU145" s="4"/>
      <c r="AV145" s="4"/>
      <c r="AW145" s="4"/>
      <c r="AX145" s="4"/>
      <c r="AY145" s="4"/>
      <c r="AZ145" s="4">
        <v>5</v>
      </c>
      <c r="BA145" s="4"/>
      <c r="BB145" s="4"/>
      <c r="BC145" s="4">
        <v>5</v>
      </c>
      <c r="BD145" s="4">
        <v>10</v>
      </c>
      <c r="BE145" s="4">
        <v>5</v>
      </c>
      <c r="BF145" s="4"/>
      <c r="BG145" s="4">
        <v>20</v>
      </c>
      <c r="BH145" s="4"/>
      <c r="BI145" t="s">
        <v>309</v>
      </c>
    </row>
    <row r="146" spans="1:61">
      <c r="A146" s="3" t="s">
        <v>192</v>
      </c>
      <c r="B146" s="4"/>
      <c r="C146" s="4">
        <v>0</v>
      </c>
      <c r="D146" s="4"/>
      <c r="E146" s="4">
        <v>10</v>
      </c>
      <c r="F146" s="4"/>
      <c r="G146" s="4"/>
      <c r="H146" s="4"/>
      <c r="I146" s="4"/>
      <c r="J146" s="4"/>
      <c r="K146" s="4"/>
      <c r="L146" s="4">
        <v>0</v>
      </c>
      <c r="M146" s="4"/>
      <c r="N146" s="4"/>
      <c r="O146" s="4">
        <v>5</v>
      </c>
      <c r="P146" s="4"/>
      <c r="Q146" s="4">
        <v>0</v>
      </c>
      <c r="R146" s="4"/>
      <c r="S146" s="4"/>
      <c r="T146" s="4">
        <v>20</v>
      </c>
      <c r="U146" s="4"/>
      <c r="V146" s="4"/>
      <c r="W146" s="4"/>
      <c r="X146" s="4"/>
      <c r="Y146" s="4">
        <v>10</v>
      </c>
      <c r="Z146" s="4"/>
      <c r="AA146" s="4"/>
      <c r="AB146" s="4">
        <v>0</v>
      </c>
      <c r="AC146" s="4"/>
      <c r="AD146" s="4">
        <v>10</v>
      </c>
      <c r="AE146" s="4">
        <v>10</v>
      </c>
      <c r="AF146" s="4">
        <v>5</v>
      </c>
      <c r="AG146" s="4"/>
      <c r="AH146" s="4">
        <v>5</v>
      </c>
      <c r="AI146" s="4">
        <v>65</v>
      </c>
      <c r="AJ146" s="4">
        <v>15</v>
      </c>
      <c r="AK146" s="4">
        <v>10</v>
      </c>
      <c r="AL146" s="4">
        <v>10</v>
      </c>
      <c r="AM146" s="4">
        <v>10</v>
      </c>
      <c r="AN146" s="4"/>
      <c r="AO146" s="4">
        <v>0</v>
      </c>
      <c r="AP146" s="4"/>
      <c r="AQ146" s="4">
        <v>15</v>
      </c>
      <c r="AR146" s="4">
        <v>10</v>
      </c>
      <c r="AS146" s="4">
        <v>10</v>
      </c>
      <c r="AT146" s="4"/>
      <c r="AU146" s="4"/>
      <c r="AV146" s="4"/>
      <c r="AW146" s="4"/>
      <c r="AX146" s="4"/>
      <c r="AY146" s="4">
        <v>0</v>
      </c>
      <c r="AZ146" s="4">
        <v>5</v>
      </c>
      <c r="BA146" s="4"/>
      <c r="BB146" s="4">
        <v>0</v>
      </c>
      <c r="BC146" s="4"/>
      <c r="BD146" s="4">
        <v>15</v>
      </c>
      <c r="BE146" s="4"/>
      <c r="BF146" s="4">
        <v>10</v>
      </c>
      <c r="BG146" s="4">
        <v>15</v>
      </c>
      <c r="BH146" s="4"/>
      <c r="BI146" t="s">
        <v>309</v>
      </c>
    </row>
    <row r="147" spans="1:61">
      <c r="A147" s="3" t="s">
        <v>193</v>
      </c>
      <c r="B147" s="4"/>
      <c r="C147" s="4"/>
      <c r="D147" s="4"/>
      <c r="E147" s="4">
        <v>25</v>
      </c>
      <c r="F147" s="4">
        <v>5</v>
      </c>
      <c r="G147" s="4"/>
      <c r="H147" s="4"/>
      <c r="I147" s="4"/>
      <c r="J147" s="4"/>
      <c r="K147" s="4"/>
      <c r="L147" s="4"/>
      <c r="M147" s="4"/>
      <c r="N147" s="4">
        <v>10</v>
      </c>
      <c r="O147" s="4">
        <v>10</v>
      </c>
      <c r="P147" s="4">
        <v>10</v>
      </c>
      <c r="Q147" s="4">
        <v>0</v>
      </c>
      <c r="R147" s="4">
        <v>5</v>
      </c>
      <c r="S147" s="4">
        <v>10</v>
      </c>
      <c r="T147" s="4">
        <v>45</v>
      </c>
      <c r="U147" s="4">
        <v>10</v>
      </c>
      <c r="V147" s="4"/>
      <c r="W147" s="4"/>
      <c r="X147" s="4">
        <v>10</v>
      </c>
      <c r="Y147" s="4">
        <v>5</v>
      </c>
      <c r="Z147" s="4">
        <v>10</v>
      </c>
      <c r="AA147" s="4">
        <v>5</v>
      </c>
      <c r="AB147" s="4">
        <v>5</v>
      </c>
      <c r="AC147" s="4"/>
      <c r="AD147" s="4">
        <v>10</v>
      </c>
      <c r="AE147" s="4">
        <v>10</v>
      </c>
      <c r="AF147" s="4">
        <v>5</v>
      </c>
      <c r="AG147" s="4">
        <v>10</v>
      </c>
      <c r="AH147" s="4">
        <v>15</v>
      </c>
      <c r="AI147" s="4">
        <v>120</v>
      </c>
      <c r="AJ147" s="4">
        <v>35</v>
      </c>
      <c r="AK147" s="4">
        <v>15</v>
      </c>
      <c r="AL147" s="4">
        <v>10</v>
      </c>
      <c r="AM147" s="4"/>
      <c r="AN147" s="4">
        <v>5</v>
      </c>
      <c r="AO147" s="4"/>
      <c r="AP147" s="4">
        <v>5</v>
      </c>
      <c r="AQ147" s="4">
        <v>5</v>
      </c>
      <c r="AR147" s="4">
        <v>5</v>
      </c>
      <c r="AS147" s="4">
        <v>10</v>
      </c>
      <c r="AT147" s="4"/>
      <c r="AU147" s="4"/>
      <c r="AV147" s="4"/>
      <c r="AW147" s="4"/>
      <c r="AX147" s="4"/>
      <c r="AY147" s="4"/>
      <c r="AZ147" s="4">
        <v>5</v>
      </c>
      <c r="BA147" s="4">
        <v>5</v>
      </c>
      <c r="BB147" s="4"/>
      <c r="BC147" s="4">
        <v>0</v>
      </c>
      <c r="BD147" s="4">
        <v>25</v>
      </c>
      <c r="BE147" s="4">
        <v>5</v>
      </c>
      <c r="BF147" s="4">
        <v>10</v>
      </c>
      <c r="BG147" s="4">
        <v>15</v>
      </c>
      <c r="BH147" s="4"/>
      <c r="BI147" t="s">
        <v>306</v>
      </c>
    </row>
    <row r="148" spans="1:61">
      <c r="A148" s="3" t="s">
        <v>194</v>
      </c>
      <c r="B148" s="4">
        <v>0</v>
      </c>
      <c r="C148" s="4">
        <v>0</v>
      </c>
      <c r="D148" s="4"/>
      <c r="E148" s="4"/>
      <c r="F148" s="4"/>
      <c r="G148" s="4"/>
      <c r="H148" s="4"/>
      <c r="I148" s="4">
        <v>0</v>
      </c>
      <c r="J148" s="4">
        <v>0</v>
      </c>
      <c r="K148" s="4"/>
      <c r="L148" s="4"/>
      <c r="M148" s="4"/>
      <c r="N148" s="4"/>
      <c r="O148" s="4">
        <v>5</v>
      </c>
      <c r="P148" s="4"/>
      <c r="Q148" s="4"/>
      <c r="R148" s="4">
        <v>0</v>
      </c>
      <c r="S148" s="4">
        <v>0</v>
      </c>
      <c r="T148" s="4">
        <v>25</v>
      </c>
      <c r="U148" s="4">
        <v>10</v>
      </c>
      <c r="V148" s="4"/>
      <c r="W148" s="4"/>
      <c r="X148" s="4">
        <v>5</v>
      </c>
      <c r="Y148" s="4"/>
      <c r="Z148" s="4">
        <v>0</v>
      </c>
      <c r="AA148" s="4">
        <v>0</v>
      </c>
      <c r="AB148" s="4"/>
      <c r="AC148" s="4"/>
      <c r="AD148" s="4">
        <v>15</v>
      </c>
      <c r="AE148" s="4">
        <v>15</v>
      </c>
      <c r="AF148" s="4">
        <v>10</v>
      </c>
      <c r="AG148" s="4">
        <v>5</v>
      </c>
      <c r="AH148" s="4">
        <v>5</v>
      </c>
      <c r="AI148" s="4">
        <v>105</v>
      </c>
      <c r="AJ148" s="4">
        <v>25</v>
      </c>
      <c r="AK148" s="4">
        <v>25</v>
      </c>
      <c r="AL148" s="4">
        <v>10</v>
      </c>
      <c r="AM148" s="4">
        <v>5</v>
      </c>
      <c r="AN148" s="4">
        <v>5</v>
      </c>
      <c r="AO148" s="4">
        <v>5</v>
      </c>
      <c r="AP148" s="4">
        <v>5</v>
      </c>
      <c r="AQ148" s="4">
        <v>10</v>
      </c>
      <c r="AR148" s="4">
        <v>5</v>
      </c>
      <c r="AS148" s="4">
        <v>5</v>
      </c>
      <c r="AT148" s="4"/>
      <c r="AU148" s="4"/>
      <c r="AV148" s="4"/>
      <c r="AW148" s="4"/>
      <c r="AX148" s="4"/>
      <c r="AY148" s="4"/>
      <c r="AZ148" s="4">
        <v>5</v>
      </c>
      <c r="BA148" s="4"/>
      <c r="BB148" s="4"/>
      <c r="BC148" s="4"/>
      <c r="BD148" s="4">
        <v>20</v>
      </c>
      <c r="BE148" s="4">
        <v>5</v>
      </c>
      <c r="BF148" s="4">
        <v>5</v>
      </c>
      <c r="BG148" s="4">
        <v>15</v>
      </c>
      <c r="BH148" s="4"/>
      <c r="BI148" t="s">
        <v>305</v>
      </c>
    </row>
    <row r="149" spans="1:61">
      <c r="A149" s="3" t="s">
        <v>195</v>
      </c>
      <c r="B149" s="4"/>
      <c r="C149" s="4"/>
      <c r="D149" s="4"/>
      <c r="E149" s="4">
        <v>25</v>
      </c>
      <c r="F149" s="4"/>
      <c r="G149" s="4"/>
      <c r="H149" s="4"/>
      <c r="I149" s="4">
        <v>0</v>
      </c>
      <c r="J149" s="4"/>
      <c r="K149" s="4">
        <v>5</v>
      </c>
      <c r="L149" s="4"/>
      <c r="M149" s="4"/>
      <c r="N149" s="4">
        <v>5</v>
      </c>
      <c r="O149" s="4">
        <v>15</v>
      </c>
      <c r="P149" s="4">
        <v>10</v>
      </c>
      <c r="Q149" s="4">
        <v>0</v>
      </c>
      <c r="R149" s="4">
        <v>0</v>
      </c>
      <c r="S149" s="4">
        <v>5</v>
      </c>
      <c r="T149" s="4">
        <v>40</v>
      </c>
      <c r="U149" s="4">
        <v>10</v>
      </c>
      <c r="V149" s="4">
        <v>0</v>
      </c>
      <c r="W149" s="4">
        <v>5</v>
      </c>
      <c r="X149" s="4"/>
      <c r="Y149" s="4"/>
      <c r="Z149" s="4"/>
      <c r="AA149" s="4"/>
      <c r="AB149" s="4"/>
      <c r="AC149" s="4">
        <v>0</v>
      </c>
      <c r="AD149" s="4">
        <v>10</v>
      </c>
      <c r="AE149" s="4">
        <v>10</v>
      </c>
      <c r="AF149" s="4">
        <v>5</v>
      </c>
      <c r="AG149" s="4"/>
      <c r="AH149" s="4"/>
      <c r="AI149" s="4">
        <v>60</v>
      </c>
      <c r="AJ149" s="4">
        <v>10</v>
      </c>
      <c r="AK149" s="4">
        <v>15</v>
      </c>
      <c r="AL149" s="4"/>
      <c r="AM149" s="4"/>
      <c r="AN149" s="4"/>
      <c r="AO149" s="4"/>
      <c r="AP149" s="4"/>
      <c r="AQ149" s="4"/>
      <c r="AR149" s="4">
        <v>10</v>
      </c>
      <c r="AS149" s="4"/>
      <c r="AT149" s="4"/>
      <c r="AU149" s="4"/>
      <c r="AV149" s="4"/>
      <c r="AW149" s="4"/>
      <c r="AX149" s="4">
        <v>0</v>
      </c>
      <c r="AY149" s="4"/>
      <c r="AZ149" s="4">
        <v>5</v>
      </c>
      <c r="BA149" s="4">
        <v>0</v>
      </c>
      <c r="BB149" s="4"/>
      <c r="BC149" s="4"/>
      <c r="BD149" s="4">
        <v>20</v>
      </c>
      <c r="BE149" s="4">
        <v>0</v>
      </c>
      <c r="BF149" s="4"/>
      <c r="BG149" s="4">
        <v>10</v>
      </c>
      <c r="BH149" s="4"/>
      <c r="BI149" t="s">
        <v>305</v>
      </c>
    </row>
    <row r="150" spans="1:61">
      <c r="A150" s="3" t="s">
        <v>196</v>
      </c>
      <c r="B150" s="4"/>
      <c r="C150" s="4">
        <v>0</v>
      </c>
      <c r="D150" s="4"/>
      <c r="E150" s="4">
        <v>10</v>
      </c>
      <c r="F150" s="4"/>
      <c r="G150" s="4"/>
      <c r="H150" s="4">
        <v>0</v>
      </c>
      <c r="I150" s="4">
        <v>0</v>
      </c>
      <c r="J150" s="4"/>
      <c r="K150" s="4"/>
      <c r="L150" s="4"/>
      <c r="M150" s="4"/>
      <c r="N150" s="4"/>
      <c r="O150" s="4">
        <v>5</v>
      </c>
      <c r="P150" s="4"/>
      <c r="Q150" s="4"/>
      <c r="R150" s="4"/>
      <c r="S150" s="4">
        <v>0</v>
      </c>
      <c r="T150" s="4">
        <v>10</v>
      </c>
      <c r="U150" s="4"/>
      <c r="V150" s="4">
        <v>0</v>
      </c>
      <c r="W150" s="4"/>
      <c r="X150" s="4">
        <v>0</v>
      </c>
      <c r="Y150" s="4"/>
      <c r="Z150" s="4"/>
      <c r="AA150" s="4">
        <v>0</v>
      </c>
      <c r="AB150" s="4"/>
      <c r="AC150" s="4">
        <v>0</v>
      </c>
      <c r="AD150" s="4">
        <v>5</v>
      </c>
      <c r="AE150" s="4">
        <v>5</v>
      </c>
      <c r="AF150" s="4"/>
      <c r="AG150" s="4"/>
      <c r="AH150" s="4"/>
      <c r="AI150" s="4">
        <v>20</v>
      </c>
      <c r="AJ150" s="4"/>
      <c r="AK150" s="4">
        <v>5</v>
      </c>
      <c r="AL150" s="4">
        <v>0</v>
      </c>
      <c r="AM150" s="4"/>
      <c r="AN150" s="4"/>
      <c r="AO150" s="4"/>
      <c r="AP150" s="4"/>
      <c r="AQ150" s="4"/>
      <c r="AR150" s="4">
        <v>10</v>
      </c>
      <c r="AS150" s="4">
        <v>5</v>
      </c>
      <c r="AT150" s="4"/>
      <c r="AU150" s="4"/>
      <c r="AV150" s="4"/>
      <c r="AW150" s="4">
        <v>0</v>
      </c>
      <c r="AX150" s="4">
        <v>0</v>
      </c>
      <c r="AY150" s="4"/>
      <c r="AZ150" s="4"/>
      <c r="BA150" s="4">
        <v>0</v>
      </c>
      <c r="BB150" s="4"/>
      <c r="BC150" s="4"/>
      <c r="BD150" s="4">
        <v>5</v>
      </c>
      <c r="BE150" s="4"/>
      <c r="BF150" s="4"/>
      <c r="BG150" s="4">
        <v>10</v>
      </c>
      <c r="BH150" s="4"/>
      <c r="BI150" t="s">
        <v>309</v>
      </c>
    </row>
    <row r="151" spans="1:61">
      <c r="A151" s="3" t="s">
        <v>197</v>
      </c>
      <c r="B151" s="4">
        <v>0</v>
      </c>
      <c r="C151" s="4"/>
      <c r="D151" s="4"/>
      <c r="E151" s="4">
        <v>10</v>
      </c>
      <c r="F151" s="4"/>
      <c r="G151" s="4"/>
      <c r="H151" s="4"/>
      <c r="I151" s="4"/>
      <c r="J151" s="4"/>
      <c r="K151" s="4"/>
      <c r="L151" s="4"/>
      <c r="M151" s="4"/>
      <c r="N151" s="4"/>
      <c r="O151" s="4">
        <v>5</v>
      </c>
      <c r="P151" s="4"/>
      <c r="Q151" s="4">
        <v>0</v>
      </c>
      <c r="R151" s="4">
        <v>5</v>
      </c>
      <c r="S151" s="4"/>
      <c r="T151" s="4">
        <v>20</v>
      </c>
      <c r="U151" s="4"/>
      <c r="V151" s="4"/>
      <c r="W151" s="4"/>
      <c r="X151" s="4">
        <v>5</v>
      </c>
      <c r="Y151" s="4"/>
      <c r="Z151" s="4"/>
      <c r="AA151" s="4">
        <v>5</v>
      </c>
      <c r="AB151" s="4"/>
      <c r="AC151" s="4"/>
      <c r="AD151" s="4">
        <v>15</v>
      </c>
      <c r="AE151" s="4">
        <v>20</v>
      </c>
      <c r="AF151" s="4"/>
      <c r="AG151" s="4"/>
      <c r="AH151" s="4"/>
      <c r="AI151" s="4">
        <v>45</v>
      </c>
      <c r="AJ151" s="4">
        <v>15</v>
      </c>
      <c r="AK151" s="4">
        <v>20</v>
      </c>
      <c r="AL151" s="4">
        <v>10</v>
      </c>
      <c r="AM151" s="4"/>
      <c r="AN151" s="4">
        <v>5</v>
      </c>
      <c r="AO151" s="4"/>
      <c r="AP151" s="4">
        <v>0</v>
      </c>
      <c r="AQ151" s="4">
        <v>5</v>
      </c>
      <c r="AR151" s="4">
        <v>25</v>
      </c>
      <c r="AS151" s="4">
        <v>15</v>
      </c>
      <c r="AT151" s="4"/>
      <c r="AU151" s="4"/>
      <c r="AV151" s="4"/>
      <c r="AW151" s="4"/>
      <c r="AX151" s="4">
        <v>0</v>
      </c>
      <c r="AY151" s="4"/>
      <c r="AZ151" s="4"/>
      <c r="BA151" s="4"/>
      <c r="BB151" s="4"/>
      <c r="BC151" s="4"/>
      <c r="BD151" s="4">
        <v>15</v>
      </c>
      <c r="BE151" s="4">
        <v>5</v>
      </c>
      <c r="BF151" s="4"/>
      <c r="BG151" s="4">
        <v>35</v>
      </c>
      <c r="BH151" s="4"/>
      <c r="BI151" t="s">
        <v>309</v>
      </c>
    </row>
    <row r="152" spans="1:61">
      <c r="A152" s="3" t="s">
        <v>198</v>
      </c>
      <c r="B152" s="4"/>
      <c r="C152" s="4">
        <v>0</v>
      </c>
      <c r="D152" s="4"/>
      <c r="E152" s="4">
        <v>5</v>
      </c>
      <c r="F152" s="4">
        <v>0</v>
      </c>
      <c r="G152" s="4"/>
      <c r="H152" s="4">
        <v>0</v>
      </c>
      <c r="I152" s="4">
        <v>0</v>
      </c>
      <c r="J152" s="4"/>
      <c r="K152" s="4"/>
      <c r="L152" s="4">
        <v>0</v>
      </c>
      <c r="M152" s="4">
        <v>0</v>
      </c>
      <c r="N152" s="4"/>
      <c r="O152" s="4">
        <v>5</v>
      </c>
      <c r="P152" s="4"/>
      <c r="Q152" s="4"/>
      <c r="R152" s="4"/>
      <c r="S152" s="4"/>
      <c r="T152" s="4">
        <v>15</v>
      </c>
      <c r="U152" s="4"/>
      <c r="V152" s="4"/>
      <c r="W152" s="4">
        <v>0</v>
      </c>
      <c r="X152" s="4">
        <v>0</v>
      </c>
      <c r="Y152" s="4">
        <v>0</v>
      </c>
      <c r="Z152" s="4"/>
      <c r="AA152" s="4"/>
      <c r="AB152" s="4">
        <v>0</v>
      </c>
      <c r="AC152" s="4"/>
      <c r="AD152" s="4">
        <v>5</v>
      </c>
      <c r="AE152" s="4">
        <v>10</v>
      </c>
      <c r="AF152" s="4"/>
      <c r="AG152" s="4"/>
      <c r="AH152" s="4"/>
      <c r="AI152" s="4">
        <v>25</v>
      </c>
      <c r="AJ152" s="4">
        <v>5</v>
      </c>
      <c r="AK152" s="4">
        <v>5</v>
      </c>
      <c r="AL152" s="4"/>
      <c r="AM152" s="4">
        <v>0</v>
      </c>
      <c r="AN152" s="4"/>
      <c r="AO152" s="4"/>
      <c r="AP152" s="4"/>
      <c r="AQ152" s="4">
        <v>0</v>
      </c>
      <c r="AR152" s="4"/>
      <c r="AS152" s="4"/>
      <c r="AT152" s="4"/>
      <c r="AU152" s="4"/>
      <c r="AV152" s="4"/>
      <c r="AW152" s="4"/>
      <c r="AX152" s="4">
        <v>0</v>
      </c>
      <c r="AY152" s="4"/>
      <c r="AZ152" s="4">
        <v>5</v>
      </c>
      <c r="BA152" s="4">
        <v>0</v>
      </c>
      <c r="BB152" s="4">
        <v>0</v>
      </c>
      <c r="BC152" s="4">
        <v>0</v>
      </c>
      <c r="BD152" s="4">
        <v>5</v>
      </c>
      <c r="BE152" s="4"/>
      <c r="BF152" s="4"/>
      <c r="BG152" s="4"/>
      <c r="BH152" s="4"/>
      <c r="BI152" t="s">
        <v>306</v>
      </c>
    </row>
    <row r="153" spans="1:61">
      <c r="A153" s="3" t="s">
        <v>199</v>
      </c>
      <c r="B153" s="4">
        <v>0</v>
      </c>
      <c r="C153" s="4"/>
      <c r="D153" s="4"/>
      <c r="E153" s="4">
        <v>5</v>
      </c>
      <c r="F153" s="4">
        <v>0</v>
      </c>
      <c r="G153" s="4">
        <v>0</v>
      </c>
      <c r="H153" s="4">
        <v>0</v>
      </c>
      <c r="I153" s="4"/>
      <c r="J153" s="4">
        <v>0</v>
      </c>
      <c r="K153" s="4"/>
      <c r="L153" s="4">
        <v>0</v>
      </c>
      <c r="M153" s="4"/>
      <c r="N153" s="4">
        <v>5</v>
      </c>
      <c r="O153" s="4"/>
      <c r="P153" s="4"/>
      <c r="Q153" s="4"/>
      <c r="R153" s="4"/>
      <c r="S153" s="4"/>
      <c r="T153" s="4">
        <v>10</v>
      </c>
      <c r="U153" s="4">
        <v>10</v>
      </c>
      <c r="V153" s="4">
        <v>0</v>
      </c>
      <c r="W153" s="4">
        <v>0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>
        <v>0</v>
      </c>
      <c r="AI153" s="4">
        <v>15</v>
      </c>
      <c r="AJ153" s="4">
        <v>5</v>
      </c>
      <c r="AK153" s="4"/>
      <c r="AL153" s="4"/>
      <c r="AM153" s="4"/>
      <c r="AN153" s="4"/>
      <c r="AO153" s="4">
        <v>0</v>
      </c>
      <c r="AP153" s="4">
        <v>0</v>
      </c>
      <c r="AQ153" s="4"/>
      <c r="AR153" s="4"/>
      <c r="AS153" s="4"/>
      <c r="AT153" s="4"/>
      <c r="AU153" s="4"/>
      <c r="AV153" s="4"/>
      <c r="AW153" s="4"/>
      <c r="AX153" s="4"/>
      <c r="AY153" s="4"/>
      <c r="AZ153" s="4">
        <v>5</v>
      </c>
      <c r="BA153" s="4">
        <v>0</v>
      </c>
      <c r="BB153" s="4">
        <v>0</v>
      </c>
      <c r="BC153" s="4"/>
      <c r="BD153" s="4">
        <v>5</v>
      </c>
      <c r="BE153" s="4"/>
      <c r="BF153" s="4">
        <v>0</v>
      </c>
      <c r="BG153" s="4">
        <v>10</v>
      </c>
      <c r="BH153" s="4"/>
      <c r="BI153" t="s">
        <v>309</v>
      </c>
    </row>
    <row r="154" spans="1:61">
      <c r="A154" s="3" t="s">
        <v>200</v>
      </c>
      <c r="B154" s="4">
        <v>0</v>
      </c>
      <c r="C154" s="4">
        <v>0</v>
      </c>
      <c r="D154" s="4"/>
      <c r="E154" s="4">
        <v>10</v>
      </c>
      <c r="F154" s="4">
        <v>0</v>
      </c>
      <c r="G154" s="4"/>
      <c r="H154" s="4"/>
      <c r="I154" s="4"/>
      <c r="J154" s="4"/>
      <c r="K154" s="4"/>
      <c r="L154" s="4">
        <v>0</v>
      </c>
      <c r="M154" s="4"/>
      <c r="N154" s="4">
        <v>5</v>
      </c>
      <c r="O154" s="4">
        <v>5</v>
      </c>
      <c r="P154" s="4">
        <v>5</v>
      </c>
      <c r="Q154" s="4"/>
      <c r="R154" s="4"/>
      <c r="S154" s="4"/>
      <c r="T154" s="4">
        <v>25</v>
      </c>
      <c r="U154" s="4"/>
      <c r="V154" s="4">
        <v>0</v>
      </c>
      <c r="W154" s="4"/>
      <c r="X154" s="4">
        <v>5</v>
      </c>
      <c r="Y154" s="4"/>
      <c r="Z154" s="4">
        <v>5</v>
      </c>
      <c r="AA154" s="4"/>
      <c r="AB154" s="4"/>
      <c r="AC154" s="4">
        <v>0</v>
      </c>
      <c r="AD154" s="4">
        <v>5</v>
      </c>
      <c r="AE154" s="4">
        <v>10</v>
      </c>
      <c r="AF154" s="4"/>
      <c r="AG154" s="4"/>
      <c r="AH154" s="4">
        <v>5</v>
      </c>
      <c r="AI154" s="4">
        <v>45</v>
      </c>
      <c r="AJ154" s="4">
        <v>10</v>
      </c>
      <c r="AK154" s="4">
        <v>5</v>
      </c>
      <c r="AL154" s="4"/>
      <c r="AM154" s="4"/>
      <c r="AN154" s="4"/>
      <c r="AO154" s="4">
        <v>5</v>
      </c>
      <c r="AP154" s="4"/>
      <c r="AQ154" s="4">
        <v>0</v>
      </c>
      <c r="AR154" s="4"/>
      <c r="AS154" s="4">
        <v>0</v>
      </c>
      <c r="AT154" s="4"/>
      <c r="AU154" s="4"/>
      <c r="AV154" s="4"/>
      <c r="AW154" s="4">
        <v>0</v>
      </c>
      <c r="AX154" s="4"/>
      <c r="AY154" s="4"/>
      <c r="AZ154" s="4">
        <v>5</v>
      </c>
      <c r="BA154" s="4"/>
      <c r="BB154" s="4"/>
      <c r="BC154" s="4"/>
      <c r="BD154" s="4">
        <v>10</v>
      </c>
      <c r="BE154" s="4"/>
      <c r="BF154" s="4"/>
      <c r="BG154" s="4"/>
      <c r="BH154" s="4"/>
      <c r="BI154" t="s">
        <v>307</v>
      </c>
    </row>
    <row r="155" spans="1:61">
      <c r="A155" s="3" t="s">
        <v>201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5</v>
      </c>
      <c r="O155" s="4">
        <v>0</v>
      </c>
      <c r="P155" s="4"/>
      <c r="Q155" s="4"/>
      <c r="R155" s="4">
        <v>0</v>
      </c>
      <c r="S155" s="4">
        <v>0</v>
      </c>
      <c r="T155" s="4">
        <v>5</v>
      </c>
      <c r="U155" s="4">
        <v>0</v>
      </c>
      <c r="V155" s="4">
        <v>0</v>
      </c>
      <c r="W155" s="4"/>
      <c r="X155" s="4"/>
      <c r="Y155" s="4">
        <v>0</v>
      </c>
      <c r="Z155" s="4">
        <v>0</v>
      </c>
      <c r="AA155" s="4">
        <v>0</v>
      </c>
      <c r="AB155" s="4">
        <v>0</v>
      </c>
      <c r="AC155" s="4"/>
      <c r="AD155" s="4">
        <v>0</v>
      </c>
      <c r="AE155" s="4">
        <v>0</v>
      </c>
      <c r="AF155" s="4"/>
      <c r="AG155" s="4">
        <v>0</v>
      </c>
      <c r="AH155" s="4">
        <v>0</v>
      </c>
      <c r="AI155" s="4"/>
      <c r="AJ155" s="4"/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/>
      <c r="AU155" s="4"/>
      <c r="AV155" s="4"/>
      <c r="AW155" s="4">
        <v>0</v>
      </c>
      <c r="AX155" s="4">
        <v>0</v>
      </c>
      <c r="AY155" s="4"/>
      <c r="AZ155" s="4"/>
      <c r="BA155" s="4">
        <v>0</v>
      </c>
      <c r="BB155" s="4">
        <v>0</v>
      </c>
      <c r="BC155" s="4">
        <v>0</v>
      </c>
      <c r="BD155" s="4"/>
      <c r="BE155" s="4">
        <v>0</v>
      </c>
      <c r="BF155" s="4">
        <v>0</v>
      </c>
      <c r="BG155" s="4">
        <v>0</v>
      </c>
      <c r="BH155" s="4"/>
      <c r="BI155" t="s">
        <v>306</v>
      </c>
    </row>
    <row r="156" spans="1:61">
      <c r="A156" s="3" t="s">
        <v>202</v>
      </c>
      <c r="B156" s="4"/>
      <c r="C156" s="4"/>
      <c r="D156" s="4">
        <v>0</v>
      </c>
      <c r="E156" s="4">
        <v>5</v>
      </c>
      <c r="F156" s="4"/>
      <c r="G156" s="4"/>
      <c r="H156" s="4"/>
      <c r="I156" s="4"/>
      <c r="J156" s="4"/>
      <c r="K156" s="4">
        <v>0</v>
      </c>
      <c r="L156" s="4">
        <v>0</v>
      </c>
      <c r="M156" s="4"/>
      <c r="N156" s="4"/>
      <c r="O156" s="4">
        <v>5</v>
      </c>
      <c r="P156" s="4"/>
      <c r="Q156" s="4">
        <v>0</v>
      </c>
      <c r="R156" s="4">
        <v>0</v>
      </c>
      <c r="S156" s="4">
        <v>0</v>
      </c>
      <c r="T156" s="4">
        <v>10</v>
      </c>
      <c r="U156" s="4">
        <v>0</v>
      </c>
      <c r="V156" s="4">
        <v>0</v>
      </c>
      <c r="W156" s="4">
        <v>0</v>
      </c>
      <c r="X156" s="4">
        <v>0</v>
      </c>
      <c r="Y156" s="4"/>
      <c r="Z156" s="4"/>
      <c r="AA156" s="4"/>
      <c r="AB156" s="4"/>
      <c r="AC156" s="4">
        <v>0</v>
      </c>
      <c r="AD156" s="4">
        <v>5</v>
      </c>
      <c r="AE156" s="4"/>
      <c r="AF156" s="4"/>
      <c r="AG156" s="4"/>
      <c r="AH156" s="4"/>
      <c r="AI156" s="4">
        <v>25</v>
      </c>
      <c r="AJ156" s="4">
        <v>15</v>
      </c>
      <c r="AK156" s="4">
        <v>10</v>
      </c>
      <c r="AL156" s="4"/>
      <c r="AM156" s="4">
        <v>5</v>
      </c>
      <c r="AN156" s="4"/>
      <c r="AO156" s="4"/>
      <c r="AP156" s="4"/>
      <c r="AQ156" s="4">
        <v>10</v>
      </c>
      <c r="AR156" s="4"/>
      <c r="AS156" s="4"/>
      <c r="AT156" s="4"/>
      <c r="AU156" s="4"/>
      <c r="AV156" s="4"/>
      <c r="AW156" s="4"/>
      <c r="AX156" s="4">
        <v>0</v>
      </c>
      <c r="AY156" s="4">
        <v>0</v>
      </c>
      <c r="AZ156" s="4"/>
      <c r="BA156" s="4"/>
      <c r="BB156" s="4">
        <v>0</v>
      </c>
      <c r="BC156" s="4">
        <v>0</v>
      </c>
      <c r="BD156" s="4"/>
      <c r="BE156" s="4"/>
      <c r="BF156" s="4"/>
      <c r="BG156" s="4">
        <v>10</v>
      </c>
      <c r="BH156" s="4"/>
      <c r="BI156" t="s">
        <v>309</v>
      </c>
    </row>
    <row r="157" spans="1:61">
      <c r="A157" s="3" t="s">
        <v>203</v>
      </c>
      <c r="B157" s="4">
        <v>0</v>
      </c>
      <c r="C157" s="4">
        <v>0</v>
      </c>
      <c r="D157" s="4"/>
      <c r="E157" s="4">
        <v>10</v>
      </c>
      <c r="F157" s="4"/>
      <c r="G157" s="4">
        <v>0</v>
      </c>
      <c r="H157" s="4">
        <v>0</v>
      </c>
      <c r="I157" s="4">
        <v>0</v>
      </c>
      <c r="J157" s="4"/>
      <c r="K157" s="4"/>
      <c r="L157" s="4">
        <v>0</v>
      </c>
      <c r="M157" s="4"/>
      <c r="N157" s="4"/>
      <c r="O157" s="4"/>
      <c r="P157" s="4">
        <v>5</v>
      </c>
      <c r="Q157" s="4">
        <v>0</v>
      </c>
      <c r="R157" s="4">
        <v>0</v>
      </c>
      <c r="S157" s="4"/>
      <c r="T157" s="4">
        <v>20</v>
      </c>
      <c r="U157" s="4"/>
      <c r="V157" s="4">
        <v>0</v>
      </c>
      <c r="W157" s="4"/>
      <c r="X157" s="4"/>
      <c r="Y157" s="4"/>
      <c r="Z157" s="4">
        <v>10</v>
      </c>
      <c r="AA157" s="4"/>
      <c r="AB157" s="4"/>
      <c r="AC157" s="4">
        <v>0</v>
      </c>
      <c r="AD157" s="4"/>
      <c r="AE157" s="4">
        <v>15</v>
      </c>
      <c r="AF157" s="4"/>
      <c r="AG157" s="4"/>
      <c r="AH157" s="4"/>
      <c r="AI157" s="4">
        <v>50</v>
      </c>
      <c r="AJ157" s="4">
        <v>10</v>
      </c>
      <c r="AK157" s="4">
        <v>10</v>
      </c>
      <c r="AL157" s="4"/>
      <c r="AM157" s="4">
        <v>5</v>
      </c>
      <c r="AN157" s="4"/>
      <c r="AO157" s="4"/>
      <c r="AP157" s="4">
        <v>5</v>
      </c>
      <c r="AQ157" s="4"/>
      <c r="AR157" s="4"/>
      <c r="AS157" s="4">
        <v>0</v>
      </c>
      <c r="AT157" s="4"/>
      <c r="AU157" s="4"/>
      <c r="AV157" s="4"/>
      <c r="AW157" s="4">
        <v>0</v>
      </c>
      <c r="AX157" s="4"/>
      <c r="AY157" s="4"/>
      <c r="AZ157" s="4"/>
      <c r="BA157" s="4"/>
      <c r="BB157" s="4"/>
      <c r="BC157" s="4"/>
      <c r="BD157" s="4">
        <v>10</v>
      </c>
      <c r="BE157" s="4"/>
      <c r="BF157" s="4"/>
      <c r="BG157" s="4">
        <v>5</v>
      </c>
      <c r="BH157" s="4"/>
      <c r="BI157" t="s">
        <v>307</v>
      </c>
    </row>
    <row r="158" spans="1:61">
      <c r="A158" s="3" t="s">
        <v>204</v>
      </c>
      <c r="B158" s="4"/>
      <c r="C158" s="4">
        <v>0</v>
      </c>
      <c r="D158" s="4"/>
      <c r="E158" s="4">
        <v>25</v>
      </c>
      <c r="F158" s="4"/>
      <c r="G158" s="4"/>
      <c r="H158" s="4"/>
      <c r="I158" s="4"/>
      <c r="J158" s="4"/>
      <c r="K158" s="4"/>
      <c r="L158" s="4"/>
      <c r="M158" s="4"/>
      <c r="N158" s="4">
        <v>5</v>
      </c>
      <c r="O158" s="4"/>
      <c r="P158" s="4"/>
      <c r="Q158" s="4">
        <v>0</v>
      </c>
      <c r="R158" s="4"/>
      <c r="S158" s="4"/>
      <c r="T158" s="4">
        <v>15</v>
      </c>
      <c r="U158" s="4">
        <v>5</v>
      </c>
      <c r="V158" s="4">
        <v>0</v>
      </c>
      <c r="W158" s="4"/>
      <c r="X158" s="4">
        <v>0</v>
      </c>
      <c r="Y158" s="4"/>
      <c r="Z158" s="4"/>
      <c r="AA158" s="4"/>
      <c r="AB158" s="4"/>
      <c r="AC158" s="4">
        <v>0</v>
      </c>
      <c r="AD158" s="4"/>
      <c r="AE158" s="4">
        <v>5</v>
      </c>
      <c r="AF158" s="4"/>
      <c r="AG158" s="4"/>
      <c r="AH158" s="4">
        <v>5</v>
      </c>
      <c r="AI158" s="4">
        <v>40</v>
      </c>
      <c r="AJ158" s="4">
        <v>10</v>
      </c>
      <c r="AK158" s="4">
        <v>10</v>
      </c>
      <c r="AL158" s="4"/>
      <c r="AM158" s="4"/>
      <c r="AN158" s="4">
        <v>0</v>
      </c>
      <c r="AO158" s="4">
        <v>0</v>
      </c>
      <c r="AP158" s="4">
        <v>0</v>
      </c>
      <c r="AQ158" s="4"/>
      <c r="AR158" s="4"/>
      <c r="AS158" s="4">
        <v>5</v>
      </c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>
        <v>10</v>
      </c>
      <c r="BE158" s="4"/>
      <c r="BF158" s="4"/>
      <c r="BG158" s="4">
        <v>10</v>
      </c>
      <c r="BH158" s="4"/>
      <c r="BI158" t="s">
        <v>307</v>
      </c>
    </row>
    <row r="159" spans="1:61">
      <c r="A159" s="3" t="s">
        <v>205</v>
      </c>
      <c r="B159" s="4"/>
      <c r="C159" s="4"/>
      <c r="D159" s="4"/>
      <c r="E159" s="4">
        <v>15</v>
      </c>
      <c r="F159" s="4"/>
      <c r="G159" s="4"/>
      <c r="H159" s="4"/>
      <c r="I159" s="4">
        <v>0</v>
      </c>
      <c r="J159" s="4"/>
      <c r="K159" s="4"/>
      <c r="L159" s="4"/>
      <c r="M159" s="4"/>
      <c r="N159" s="4"/>
      <c r="O159" s="4">
        <v>10</v>
      </c>
      <c r="P159" s="4"/>
      <c r="Q159" s="4"/>
      <c r="R159" s="4"/>
      <c r="S159" s="4"/>
      <c r="T159" s="4">
        <v>30</v>
      </c>
      <c r="U159" s="4"/>
      <c r="V159" s="4"/>
      <c r="W159" s="4"/>
      <c r="X159" s="4"/>
      <c r="Y159" s="4"/>
      <c r="Z159" s="4"/>
      <c r="AA159" s="4"/>
      <c r="AB159" s="4"/>
      <c r="AC159" s="4"/>
      <c r="AD159" s="4">
        <v>5</v>
      </c>
      <c r="AE159" s="4">
        <v>15</v>
      </c>
      <c r="AF159" s="4">
        <v>0</v>
      </c>
      <c r="AG159" s="4"/>
      <c r="AH159" s="4"/>
      <c r="AI159" s="4">
        <v>45</v>
      </c>
      <c r="AJ159" s="4">
        <v>25</v>
      </c>
      <c r="AK159" s="4">
        <v>10</v>
      </c>
      <c r="AL159" s="4"/>
      <c r="AM159" s="4">
        <v>0</v>
      </c>
      <c r="AN159" s="4"/>
      <c r="AO159" s="4">
        <v>0</v>
      </c>
      <c r="AP159" s="4"/>
      <c r="AQ159" s="4"/>
      <c r="AR159" s="4"/>
      <c r="AS159" s="4"/>
      <c r="AT159" s="4"/>
      <c r="AU159" s="4"/>
      <c r="AV159" s="4"/>
      <c r="AW159" s="4">
        <v>0</v>
      </c>
      <c r="AX159" s="4"/>
      <c r="AY159" s="4"/>
      <c r="AZ159" s="4">
        <v>5</v>
      </c>
      <c r="BA159" s="4">
        <v>0</v>
      </c>
      <c r="BB159" s="4">
        <v>0</v>
      </c>
      <c r="BC159" s="4"/>
      <c r="BD159" s="4">
        <v>10</v>
      </c>
      <c r="BE159" s="4">
        <v>5</v>
      </c>
      <c r="BF159" s="4">
        <v>0</v>
      </c>
      <c r="BG159" s="4">
        <v>10</v>
      </c>
      <c r="BH159" s="4"/>
      <c r="BI159" t="s">
        <v>310</v>
      </c>
    </row>
    <row r="160" spans="1:61">
      <c r="A160" s="3" t="s">
        <v>206</v>
      </c>
      <c r="B160" s="4"/>
      <c r="C160" s="4"/>
      <c r="D160" s="4"/>
      <c r="E160" s="4">
        <v>25</v>
      </c>
      <c r="F160" s="4"/>
      <c r="G160" s="4"/>
      <c r="H160" s="4"/>
      <c r="I160" s="4">
        <v>0</v>
      </c>
      <c r="J160" s="4">
        <v>5</v>
      </c>
      <c r="K160" s="4"/>
      <c r="L160" s="4"/>
      <c r="M160" s="4"/>
      <c r="N160" s="4">
        <v>5</v>
      </c>
      <c r="O160" s="4">
        <v>10</v>
      </c>
      <c r="P160" s="4">
        <v>5</v>
      </c>
      <c r="Q160" s="4"/>
      <c r="R160" s="4">
        <v>5</v>
      </c>
      <c r="S160" s="4"/>
      <c r="T160" s="4">
        <v>45</v>
      </c>
      <c r="U160" s="4">
        <v>10</v>
      </c>
      <c r="V160" s="4"/>
      <c r="W160" s="4">
        <v>10</v>
      </c>
      <c r="X160" s="4">
        <v>5</v>
      </c>
      <c r="Y160" s="4"/>
      <c r="Z160" s="4"/>
      <c r="AA160" s="4"/>
      <c r="AB160" s="4">
        <v>5</v>
      </c>
      <c r="AC160" s="4"/>
      <c r="AD160" s="4">
        <v>20</v>
      </c>
      <c r="AE160" s="4">
        <v>30</v>
      </c>
      <c r="AF160" s="4">
        <v>10</v>
      </c>
      <c r="AG160" s="4">
        <v>10</v>
      </c>
      <c r="AH160" s="4">
        <v>30</v>
      </c>
      <c r="AI160" s="4">
        <v>190</v>
      </c>
      <c r="AJ160" s="4">
        <v>75</v>
      </c>
      <c r="AK160" s="4">
        <v>40</v>
      </c>
      <c r="AL160" s="4">
        <v>20</v>
      </c>
      <c r="AM160" s="4">
        <v>20</v>
      </c>
      <c r="AN160" s="4">
        <v>5</v>
      </c>
      <c r="AO160" s="4">
        <v>5</v>
      </c>
      <c r="AP160" s="4">
        <v>15</v>
      </c>
      <c r="AQ160" s="4">
        <v>10</v>
      </c>
      <c r="AR160" s="4">
        <v>20</v>
      </c>
      <c r="AS160" s="4">
        <v>20</v>
      </c>
      <c r="AT160" s="4"/>
      <c r="AU160" s="4"/>
      <c r="AV160" s="4"/>
      <c r="AW160" s="4"/>
      <c r="AX160" s="4"/>
      <c r="AY160" s="4"/>
      <c r="AZ160" s="4">
        <v>5</v>
      </c>
      <c r="BA160" s="4"/>
      <c r="BB160" s="4">
        <v>10</v>
      </c>
      <c r="BC160" s="4">
        <v>10</v>
      </c>
      <c r="BD160" s="4">
        <v>45</v>
      </c>
      <c r="BE160" s="4">
        <v>30</v>
      </c>
      <c r="BF160" s="4"/>
      <c r="BG160" s="4">
        <v>30</v>
      </c>
      <c r="BH160" s="4"/>
      <c r="BI160" t="s">
        <v>309</v>
      </c>
    </row>
    <row r="161" spans="1:61">
      <c r="A161" s="3" t="s">
        <v>207</v>
      </c>
      <c r="B161" s="4"/>
      <c r="C161" s="4"/>
      <c r="D161" s="4"/>
      <c r="E161" s="4">
        <v>20</v>
      </c>
      <c r="F161" s="4"/>
      <c r="G161" s="4"/>
      <c r="H161" s="4"/>
      <c r="I161" s="4"/>
      <c r="J161" s="4">
        <v>0</v>
      </c>
      <c r="K161" s="4"/>
      <c r="L161" s="4"/>
      <c r="M161" s="4">
        <v>0</v>
      </c>
      <c r="N161" s="4"/>
      <c r="O161" s="4">
        <v>5</v>
      </c>
      <c r="P161" s="4">
        <v>10</v>
      </c>
      <c r="Q161" s="4">
        <v>0</v>
      </c>
      <c r="R161" s="4">
        <v>0</v>
      </c>
      <c r="S161" s="4"/>
      <c r="T161" s="4">
        <v>30</v>
      </c>
      <c r="U161" s="4"/>
      <c r="V161" s="4"/>
      <c r="W161" s="4"/>
      <c r="X161" s="4"/>
      <c r="Y161" s="4"/>
      <c r="Z161" s="4"/>
      <c r="AA161" s="4"/>
      <c r="AB161" s="4"/>
      <c r="AC161" s="4">
        <v>5</v>
      </c>
      <c r="AD161" s="4">
        <v>15</v>
      </c>
      <c r="AE161" s="4">
        <v>20</v>
      </c>
      <c r="AF161" s="4">
        <v>10</v>
      </c>
      <c r="AG161" s="4">
        <v>10</v>
      </c>
      <c r="AH161" s="4">
        <v>10</v>
      </c>
      <c r="AI161" s="4">
        <v>110</v>
      </c>
      <c r="AJ161" s="4">
        <v>100</v>
      </c>
      <c r="AK161" s="4">
        <v>45</v>
      </c>
      <c r="AL161" s="4">
        <v>5</v>
      </c>
      <c r="AM161" s="4">
        <v>20</v>
      </c>
      <c r="AN161" s="4">
        <v>5</v>
      </c>
      <c r="AO161" s="4">
        <v>10</v>
      </c>
      <c r="AP161" s="4">
        <v>10</v>
      </c>
      <c r="AQ161" s="4">
        <v>15</v>
      </c>
      <c r="AR161" s="4">
        <v>20</v>
      </c>
      <c r="AS161" s="4">
        <v>10</v>
      </c>
      <c r="AT161" s="4"/>
      <c r="AU161" s="4"/>
      <c r="AV161" s="4"/>
      <c r="AW161" s="4"/>
      <c r="AX161" s="4"/>
      <c r="AY161" s="4">
        <v>0</v>
      </c>
      <c r="AZ161" s="4">
        <v>5</v>
      </c>
      <c r="BA161" s="4">
        <v>0</v>
      </c>
      <c r="BB161" s="4">
        <v>5</v>
      </c>
      <c r="BC161" s="4">
        <v>5</v>
      </c>
      <c r="BD161" s="4">
        <v>30</v>
      </c>
      <c r="BE161" s="4">
        <v>15</v>
      </c>
      <c r="BF161" s="4">
        <v>20</v>
      </c>
      <c r="BG161" s="4">
        <v>45</v>
      </c>
      <c r="BH161" s="4"/>
      <c r="BI161" t="s">
        <v>305</v>
      </c>
    </row>
    <row r="162" spans="1:61">
      <c r="A162" s="3" t="s">
        <v>208</v>
      </c>
      <c r="B162" s="4">
        <v>0</v>
      </c>
      <c r="C162" s="4"/>
      <c r="D162" s="4"/>
      <c r="E162" s="4">
        <v>20</v>
      </c>
      <c r="F162" s="4"/>
      <c r="G162" s="4">
        <v>0</v>
      </c>
      <c r="H162" s="4"/>
      <c r="I162" s="4">
        <v>0</v>
      </c>
      <c r="J162" s="4"/>
      <c r="K162" s="4"/>
      <c r="L162" s="4"/>
      <c r="M162" s="4">
        <v>0</v>
      </c>
      <c r="N162" s="4"/>
      <c r="O162" s="4"/>
      <c r="P162" s="4"/>
      <c r="Q162" s="4">
        <v>0</v>
      </c>
      <c r="R162" s="4"/>
      <c r="S162" s="4"/>
      <c r="T162" s="4">
        <v>20</v>
      </c>
      <c r="U162" s="4">
        <v>5</v>
      </c>
      <c r="V162" s="4">
        <v>0</v>
      </c>
      <c r="W162" s="4"/>
      <c r="X162" s="4">
        <v>5</v>
      </c>
      <c r="Y162" s="4"/>
      <c r="Z162" s="4"/>
      <c r="AA162" s="4"/>
      <c r="AB162" s="4"/>
      <c r="AC162" s="4"/>
      <c r="AD162" s="4">
        <v>20</v>
      </c>
      <c r="AE162" s="4">
        <v>25</v>
      </c>
      <c r="AF162" s="4">
        <v>5</v>
      </c>
      <c r="AG162" s="4"/>
      <c r="AH162" s="4">
        <v>5</v>
      </c>
      <c r="AI162" s="4">
        <v>60</v>
      </c>
      <c r="AJ162" s="4">
        <v>45</v>
      </c>
      <c r="AK162" s="4">
        <v>30</v>
      </c>
      <c r="AL162" s="4"/>
      <c r="AM162" s="4"/>
      <c r="AN162" s="4"/>
      <c r="AO162" s="4"/>
      <c r="AP162" s="4"/>
      <c r="AQ162" s="4">
        <v>5</v>
      </c>
      <c r="AR162" s="4">
        <v>15</v>
      </c>
      <c r="AS162" s="4">
        <v>10</v>
      </c>
      <c r="AT162" s="4"/>
      <c r="AU162" s="4"/>
      <c r="AV162" s="4"/>
      <c r="AW162" s="4"/>
      <c r="AX162" s="4">
        <v>0</v>
      </c>
      <c r="AY162" s="4">
        <v>0</v>
      </c>
      <c r="AZ162" s="4"/>
      <c r="BA162" s="4">
        <v>0</v>
      </c>
      <c r="BB162" s="4"/>
      <c r="BC162" s="4">
        <v>5</v>
      </c>
      <c r="BD162" s="4">
        <v>10</v>
      </c>
      <c r="BE162" s="4">
        <v>5</v>
      </c>
      <c r="BF162" s="4"/>
      <c r="BG162" s="4">
        <v>15</v>
      </c>
      <c r="BH162" s="4"/>
      <c r="BI162" t="s">
        <v>305</v>
      </c>
    </row>
    <row r="163" spans="1:61">
      <c r="A163" s="3" t="s">
        <v>209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/>
      <c r="O163" s="4">
        <v>0</v>
      </c>
      <c r="P163" s="4"/>
      <c r="Q163" s="4">
        <v>0</v>
      </c>
      <c r="R163" s="4">
        <v>0</v>
      </c>
      <c r="S163" s="4">
        <v>0</v>
      </c>
      <c r="T163" s="4"/>
      <c r="U163" s="4">
        <v>0</v>
      </c>
      <c r="V163" s="4">
        <v>0</v>
      </c>
      <c r="W163" s="4">
        <v>0</v>
      </c>
      <c r="X163" s="4"/>
      <c r="Y163" s="4"/>
      <c r="Z163" s="4">
        <v>0</v>
      </c>
      <c r="AA163" s="4"/>
      <c r="AB163" s="4"/>
      <c r="AC163" s="4"/>
      <c r="AD163" s="4"/>
      <c r="AE163" s="4"/>
      <c r="AF163" s="4">
        <v>0</v>
      </c>
      <c r="AG163" s="4">
        <v>0</v>
      </c>
      <c r="AH163" s="4">
        <v>5</v>
      </c>
      <c r="AI163" s="4">
        <v>10</v>
      </c>
      <c r="AJ163" s="4"/>
      <c r="AK163" s="4"/>
      <c r="AL163" s="4">
        <v>0</v>
      </c>
      <c r="AM163" s="4"/>
      <c r="AN163" s="4">
        <v>0</v>
      </c>
      <c r="AO163" s="4"/>
      <c r="AP163" s="4"/>
      <c r="AQ163" s="4"/>
      <c r="AR163" s="4">
        <v>0</v>
      </c>
      <c r="AS163" s="4">
        <v>0</v>
      </c>
      <c r="AT163" s="4"/>
      <c r="AU163" s="4"/>
      <c r="AV163" s="4"/>
      <c r="AW163" s="4"/>
      <c r="AX163" s="4">
        <v>0</v>
      </c>
      <c r="AY163" s="4">
        <v>0</v>
      </c>
      <c r="AZ163" s="4"/>
      <c r="BA163" s="4">
        <v>0</v>
      </c>
      <c r="BB163" s="4">
        <v>0</v>
      </c>
      <c r="BC163" s="4">
        <v>0</v>
      </c>
      <c r="BD163" s="4"/>
      <c r="BE163" s="4">
        <v>0</v>
      </c>
      <c r="BF163" s="4">
        <v>0</v>
      </c>
      <c r="BG163" s="4">
        <v>0</v>
      </c>
      <c r="BH163" s="4"/>
      <c r="BI163" t="s">
        <v>306</v>
      </c>
    </row>
    <row r="164" spans="1:61">
      <c r="A164" s="3" t="s">
        <v>210</v>
      </c>
      <c r="B164" s="4"/>
      <c r="C164" s="4">
        <v>0</v>
      </c>
      <c r="D164" s="4"/>
      <c r="E164" s="4">
        <v>5</v>
      </c>
      <c r="F164" s="4"/>
      <c r="G164" s="4"/>
      <c r="H164" s="4">
        <v>0</v>
      </c>
      <c r="I164" s="4"/>
      <c r="J164" s="4"/>
      <c r="K164" s="4"/>
      <c r="L164" s="4">
        <v>0</v>
      </c>
      <c r="M164" s="4">
        <v>0</v>
      </c>
      <c r="N164" s="4"/>
      <c r="O164" s="4"/>
      <c r="P164" s="4">
        <v>0</v>
      </c>
      <c r="Q164" s="4"/>
      <c r="R164" s="4"/>
      <c r="S164" s="4"/>
      <c r="T164" s="4">
        <v>20</v>
      </c>
      <c r="U164" s="4"/>
      <c r="V164" s="4">
        <v>0</v>
      </c>
      <c r="W164" s="4"/>
      <c r="X164" s="4"/>
      <c r="Y164" s="4"/>
      <c r="Z164" s="4"/>
      <c r="AA164" s="4">
        <v>0</v>
      </c>
      <c r="AB164" s="4">
        <v>0</v>
      </c>
      <c r="AC164" s="4"/>
      <c r="AD164" s="4">
        <v>10</v>
      </c>
      <c r="AE164" s="4">
        <v>5</v>
      </c>
      <c r="AF164" s="4"/>
      <c r="AG164" s="4"/>
      <c r="AH164" s="4"/>
      <c r="AI164" s="4">
        <v>35</v>
      </c>
      <c r="AJ164" s="4">
        <v>10</v>
      </c>
      <c r="AK164" s="4">
        <v>10</v>
      </c>
      <c r="AL164" s="4">
        <v>0</v>
      </c>
      <c r="AM164" s="4"/>
      <c r="AN164" s="4">
        <v>0</v>
      </c>
      <c r="AO164" s="4">
        <v>0</v>
      </c>
      <c r="AP164" s="4"/>
      <c r="AQ164" s="4"/>
      <c r="AR164" s="4"/>
      <c r="AS164" s="4">
        <v>5</v>
      </c>
      <c r="AT164" s="4"/>
      <c r="AU164" s="4"/>
      <c r="AV164" s="4"/>
      <c r="AW164" s="4">
        <v>0</v>
      </c>
      <c r="AX164" s="4">
        <v>0</v>
      </c>
      <c r="AY164" s="4">
        <v>0</v>
      </c>
      <c r="AZ164" s="4"/>
      <c r="BA164" s="4"/>
      <c r="BB164" s="4"/>
      <c r="BC164" s="4">
        <v>0</v>
      </c>
      <c r="BD164" s="4">
        <v>15</v>
      </c>
      <c r="BE164" s="4">
        <v>0</v>
      </c>
      <c r="BF164" s="4"/>
      <c r="BG164" s="4">
        <v>15</v>
      </c>
      <c r="BH164" s="4"/>
      <c r="BI164" t="s">
        <v>309</v>
      </c>
    </row>
    <row r="165" spans="1:61">
      <c r="A165" s="3" t="s">
        <v>211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/>
      <c r="AJ165" s="4"/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/>
      <c r="AR165" s="4">
        <v>0</v>
      </c>
      <c r="AS165" s="4">
        <v>0</v>
      </c>
      <c r="AT165" s="4"/>
      <c r="AU165" s="4"/>
      <c r="AV165" s="4"/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/>
      <c r="BI165" t="s">
        <v>307</v>
      </c>
    </row>
    <row r="166" spans="1:61">
      <c r="A166" s="3" t="s">
        <v>212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/>
      <c r="U166" s="4"/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/>
      <c r="AE166" s="4">
        <v>0</v>
      </c>
      <c r="AF166" s="4">
        <v>0</v>
      </c>
      <c r="AG166" s="4"/>
      <c r="AH166" s="4"/>
      <c r="AI166" s="4">
        <v>5</v>
      </c>
      <c r="AJ166" s="4"/>
      <c r="AK166" s="4"/>
      <c r="AL166" s="4">
        <v>0</v>
      </c>
      <c r="AM166" s="4">
        <v>0</v>
      </c>
      <c r="AN166" s="4"/>
      <c r="AO166" s="4">
        <v>0</v>
      </c>
      <c r="AP166" s="4">
        <v>0</v>
      </c>
      <c r="AQ166" s="4">
        <v>0</v>
      </c>
      <c r="AR166" s="4"/>
      <c r="AS166" s="4"/>
      <c r="AT166" s="4"/>
      <c r="AU166" s="4"/>
      <c r="AV166" s="4"/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/>
      <c r="BE166" s="4">
        <v>0</v>
      </c>
      <c r="BF166" s="4">
        <v>0</v>
      </c>
      <c r="BG166" s="4"/>
      <c r="BH166" s="4"/>
      <c r="BI166" t="s">
        <v>307</v>
      </c>
    </row>
    <row r="167" spans="1:61">
      <c r="A167" s="3" t="s">
        <v>213</v>
      </c>
      <c r="B167" s="4">
        <v>0</v>
      </c>
      <c r="C167" s="4">
        <v>0</v>
      </c>
      <c r="D167" s="4">
        <v>0</v>
      </c>
      <c r="E167" s="4"/>
      <c r="F167" s="4"/>
      <c r="G167" s="4">
        <v>0</v>
      </c>
      <c r="H167" s="4">
        <v>0</v>
      </c>
      <c r="I167" s="4">
        <v>0</v>
      </c>
      <c r="J167" s="4"/>
      <c r="K167" s="4"/>
      <c r="L167" s="4">
        <v>0</v>
      </c>
      <c r="M167" s="4"/>
      <c r="N167" s="4"/>
      <c r="O167" s="4"/>
      <c r="P167" s="4"/>
      <c r="Q167" s="4"/>
      <c r="R167" s="4">
        <v>0</v>
      </c>
      <c r="S167" s="4">
        <v>0</v>
      </c>
      <c r="T167" s="4">
        <v>5</v>
      </c>
      <c r="U167" s="4">
        <v>0</v>
      </c>
      <c r="V167" s="4"/>
      <c r="W167" s="4"/>
      <c r="X167" s="4">
        <v>0</v>
      </c>
      <c r="Y167" s="4"/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/>
      <c r="AI167" s="4"/>
      <c r="AJ167" s="4">
        <v>0</v>
      </c>
      <c r="AK167" s="4"/>
      <c r="AL167" s="4">
        <v>0</v>
      </c>
      <c r="AM167" s="4"/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/>
      <c r="AU167" s="4"/>
      <c r="AV167" s="4"/>
      <c r="AW167" s="4">
        <v>0</v>
      </c>
      <c r="AX167" s="4"/>
      <c r="AY167" s="4">
        <v>0</v>
      </c>
      <c r="AZ167" s="4"/>
      <c r="BA167" s="4">
        <v>0</v>
      </c>
      <c r="BB167" s="4"/>
      <c r="BC167" s="4">
        <v>0</v>
      </c>
      <c r="BD167" s="4">
        <v>0</v>
      </c>
      <c r="BE167" s="4">
        <v>0</v>
      </c>
      <c r="BF167" s="4"/>
      <c r="BG167" s="4">
        <v>0</v>
      </c>
      <c r="BH167" s="4"/>
      <c r="BI167" t="s">
        <v>309</v>
      </c>
    </row>
    <row r="168" spans="1:61">
      <c r="A168" s="3" t="s">
        <v>214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/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/>
      <c r="AU168" s="4"/>
      <c r="AV168" s="4"/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/>
      <c r="BI168" t="s">
        <v>307</v>
      </c>
    </row>
    <row r="169" spans="1:61">
      <c r="A169" s="3" t="s">
        <v>215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/>
      <c r="L169" s="4">
        <v>0</v>
      </c>
      <c r="M169" s="4"/>
      <c r="N169" s="4"/>
      <c r="O169" s="4"/>
      <c r="P169" s="4">
        <v>0</v>
      </c>
      <c r="Q169" s="4">
        <v>0</v>
      </c>
      <c r="R169" s="4">
        <v>0</v>
      </c>
      <c r="S169" s="4"/>
      <c r="T169" s="4">
        <v>5</v>
      </c>
      <c r="U169" s="4">
        <v>5</v>
      </c>
      <c r="V169" s="4"/>
      <c r="W169" s="4"/>
      <c r="X169" s="4"/>
      <c r="Y169" s="4"/>
      <c r="Z169" s="4">
        <v>0</v>
      </c>
      <c r="AA169" s="4"/>
      <c r="AB169" s="4">
        <v>0</v>
      </c>
      <c r="AC169" s="4"/>
      <c r="AD169" s="4"/>
      <c r="AE169" s="4"/>
      <c r="AF169" s="4"/>
      <c r="AG169" s="4"/>
      <c r="AH169" s="4"/>
      <c r="AI169" s="4">
        <v>15</v>
      </c>
      <c r="AJ169" s="4">
        <v>5</v>
      </c>
      <c r="AK169" s="4"/>
      <c r="AL169" s="4"/>
      <c r="AM169" s="4">
        <v>0</v>
      </c>
      <c r="AN169" s="4">
        <v>0</v>
      </c>
      <c r="AO169" s="4">
        <v>0</v>
      </c>
      <c r="AP169" s="4"/>
      <c r="AQ169" s="4"/>
      <c r="AR169" s="4"/>
      <c r="AS169" s="4">
        <v>0</v>
      </c>
      <c r="AT169" s="4"/>
      <c r="AU169" s="4"/>
      <c r="AV169" s="4"/>
      <c r="AW169" s="4">
        <v>0</v>
      </c>
      <c r="AX169" s="4"/>
      <c r="AY169" s="4">
        <v>0</v>
      </c>
      <c r="AZ169" s="4"/>
      <c r="BA169" s="4"/>
      <c r="BB169" s="4"/>
      <c r="BC169" s="4"/>
      <c r="BD169" s="4"/>
      <c r="BE169" s="4"/>
      <c r="BF169" s="4"/>
      <c r="BG169" s="4"/>
      <c r="BH169" s="4"/>
      <c r="BI169" t="s">
        <v>309</v>
      </c>
    </row>
    <row r="170" spans="1:61">
      <c r="A170" s="3" t="s">
        <v>216</v>
      </c>
      <c r="B170" s="4">
        <v>0</v>
      </c>
      <c r="C170" s="4">
        <v>0</v>
      </c>
      <c r="D170" s="4">
        <v>0</v>
      </c>
      <c r="E170" s="4"/>
      <c r="F170" s="4"/>
      <c r="G170" s="4">
        <v>0</v>
      </c>
      <c r="H170" s="4">
        <v>0</v>
      </c>
      <c r="I170" s="4"/>
      <c r="J170" s="4"/>
      <c r="K170" s="4"/>
      <c r="L170" s="4"/>
      <c r="M170" s="4"/>
      <c r="N170" s="4"/>
      <c r="O170" s="4"/>
      <c r="P170" s="4"/>
      <c r="Q170" s="4">
        <v>0</v>
      </c>
      <c r="R170" s="4">
        <v>0</v>
      </c>
      <c r="S170" s="4"/>
      <c r="T170" s="4">
        <v>15</v>
      </c>
      <c r="U170" s="4"/>
      <c r="V170" s="4">
        <v>0</v>
      </c>
      <c r="W170" s="4">
        <v>0</v>
      </c>
      <c r="X170" s="4"/>
      <c r="Y170" s="4"/>
      <c r="Z170" s="4"/>
      <c r="AA170" s="4"/>
      <c r="AB170" s="4">
        <v>0</v>
      </c>
      <c r="AC170" s="4">
        <v>0</v>
      </c>
      <c r="AD170" s="4"/>
      <c r="AE170" s="4"/>
      <c r="AF170" s="4"/>
      <c r="AG170" s="4"/>
      <c r="AH170" s="4"/>
      <c r="AI170" s="4">
        <v>20</v>
      </c>
      <c r="AJ170" s="4"/>
      <c r="AK170" s="4">
        <v>5</v>
      </c>
      <c r="AL170" s="4"/>
      <c r="AM170" s="4"/>
      <c r="AN170" s="4">
        <v>0</v>
      </c>
      <c r="AO170" s="4"/>
      <c r="AP170" s="4"/>
      <c r="AQ170" s="4"/>
      <c r="AR170" s="4"/>
      <c r="AS170" s="4"/>
      <c r="AT170" s="4"/>
      <c r="AU170" s="4"/>
      <c r="AV170" s="4"/>
      <c r="AW170" s="4">
        <v>0</v>
      </c>
      <c r="AX170" s="4">
        <v>0</v>
      </c>
      <c r="AY170" s="4"/>
      <c r="AZ170" s="4"/>
      <c r="BA170" s="4"/>
      <c r="BB170" s="4">
        <v>0</v>
      </c>
      <c r="BC170" s="4"/>
      <c r="BD170" s="4"/>
      <c r="BE170" s="4"/>
      <c r="BF170" s="4"/>
      <c r="BG170" s="4">
        <v>5</v>
      </c>
      <c r="BH170" s="4"/>
      <c r="BI170" t="s">
        <v>309</v>
      </c>
    </row>
    <row r="171" spans="1:61">
      <c r="A171" s="3" t="s">
        <v>217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/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/>
      <c r="AU171" s="4"/>
      <c r="AV171" s="4"/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/>
      <c r="BI171" t="s">
        <v>308</v>
      </c>
    </row>
    <row r="172" spans="1:61">
      <c r="A172" s="3" t="s">
        <v>218</v>
      </c>
      <c r="B172" s="4">
        <v>20</v>
      </c>
      <c r="C172" s="4">
        <v>5</v>
      </c>
      <c r="D172" s="4">
        <v>0</v>
      </c>
      <c r="E172" s="4">
        <v>145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/>
      <c r="S172" s="4">
        <v>0</v>
      </c>
      <c r="T172" s="4"/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/>
      <c r="AU172" s="4"/>
      <c r="AV172" s="4"/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/>
      <c r="BF172" s="4">
        <v>0</v>
      </c>
      <c r="BG172" s="4">
        <v>0</v>
      </c>
      <c r="BH172" s="4"/>
      <c r="BI172" t="s">
        <v>310</v>
      </c>
    </row>
    <row r="173" spans="1:61">
      <c r="A173" s="3" t="s">
        <v>219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/>
      <c r="U173" s="4">
        <v>0</v>
      </c>
      <c r="V173" s="4">
        <v>0</v>
      </c>
      <c r="W173" s="4">
        <v>0</v>
      </c>
      <c r="X173" s="4">
        <v>0</v>
      </c>
      <c r="Y173" s="4"/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/>
      <c r="AS173" s="4">
        <v>0</v>
      </c>
      <c r="AT173" s="4"/>
      <c r="AU173" s="4"/>
      <c r="AV173" s="4"/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/>
      <c r="BI173" t="s">
        <v>307</v>
      </c>
    </row>
    <row r="174" spans="1:61">
      <c r="A174" s="3" t="s">
        <v>220</v>
      </c>
      <c r="B174" s="4">
        <v>0</v>
      </c>
      <c r="C174" s="4"/>
      <c r="D174" s="4"/>
      <c r="E174" s="4">
        <v>20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0</v>
      </c>
      <c r="R174" s="4"/>
      <c r="S174" s="4"/>
      <c r="T174" s="4">
        <v>15</v>
      </c>
      <c r="U174" s="4"/>
      <c r="V174" s="4">
        <v>0</v>
      </c>
      <c r="W174" s="4"/>
      <c r="X174" s="4">
        <v>0</v>
      </c>
      <c r="Y174" s="4"/>
      <c r="Z174" s="4">
        <v>0</v>
      </c>
      <c r="AA174" s="4"/>
      <c r="AB174" s="4"/>
      <c r="AC174" s="4">
        <v>0</v>
      </c>
      <c r="AD174" s="4"/>
      <c r="AE174" s="4">
        <v>5</v>
      </c>
      <c r="AF174" s="4"/>
      <c r="AG174" s="4">
        <v>5</v>
      </c>
      <c r="AH174" s="4">
        <v>5</v>
      </c>
      <c r="AI174" s="4">
        <v>30</v>
      </c>
      <c r="AJ174" s="4">
        <v>10</v>
      </c>
      <c r="AK174" s="4">
        <v>10</v>
      </c>
      <c r="AL174" s="4">
        <v>0</v>
      </c>
      <c r="AM174" s="4"/>
      <c r="AN174" s="4"/>
      <c r="AO174" s="4"/>
      <c r="AP174" s="4"/>
      <c r="AQ174" s="4"/>
      <c r="AR174" s="4"/>
      <c r="AS174" s="4">
        <v>0</v>
      </c>
      <c r="AT174" s="4"/>
      <c r="AU174" s="4"/>
      <c r="AV174" s="4"/>
      <c r="AW174" s="4"/>
      <c r="AX174" s="4"/>
      <c r="AY174" s="4">
        <v>0</v>
      </c>
      <c r="AZ174" s="4"/>
      <c r="BA174" s="4">
        <v>0</v>
      </c>
      <c r="BB174" s="4"/>
      <c r="BC174" s="4"/>
      <c r="BD174" s="4">
        <v>10</v>
      </c>
      <c r="BE174" s="4">
        <v>0</v>
      </c>
      <c r="BF174" s="4"/>
      <c r="BG174" s="4"/>
      <c r="BH174" s="4"/>
      <c r="BI174" t="s">
        <v>305</v>
      </c>
    </row>
    <row r="175" spans="1:61">
      <c r="A175" s="3" t="s">
        <v>221</v>
      </c>
      <c r="B175" s="4"/>
      <c r="C175" s="4">
        <v>0</v>
      </c>
      <c r="D175" s="4"/>
      <c r="E175" s="4"/>
      <c r="F175" s="4">
        <v>0</v>
      </c>
      <c r="G175" s="4"/>
      <c r="H175" s="4">
        <v>0</v>
      </c>
      <c r="I175" s="4">
        <v>0</v>
      </c>
      <c r="J175" s="4">
        <v>0</v>
      </c>
      <c r="K175" s="4"/>
      <c r="L175" s="4">
        <v>0</v>
      </c>
      <c r="M175" s="4">
        <v>0</v>
      </c>
      <c r="N175" s="4">
        <v>0</v>
      </c>
      <c r="O175" s="4"/>
      <c r="P175" s="4"/>
      <c r="Q175" s="4"/>
      <c r="R175" s="4"/>
      <c r="S175" s="4">
        <v>0</v>
      </c>
      <c r="T175" s="4">
        <v>10</v>
      </c>
      <c r="U175" s="4"/>
      <c r="V175" s="4"/>
      <c r="W175" s="4">
        <v>5</v>
      </c>
      <c r="X175" s="4"/>
      <c r="Y175" s="4">
        <v>0</v>
      </c>
      <c r="Z175" s="4"/>
      <c r="AA175" s="4"/>
      <c r="AB175" s="4">
        <v>0</v>
      </c>
      <c r="AC175" s="4"/>
      <c r="AD175" s="4"/>
      <c r="AE175" s="4">
        <v>10</v>
      </c>
      <c r="AF175" s="4">
        <v>0</v>
      </c>
      <c r="AG175" s="4">
        <v>0</v>
      </c>
      <c r="AH175" s="4"/>
      <c r="AI175" s="4">
        <v>20</v>
      </c>
      <c r="AJ175" s="4">
        <v>10</v>
      </c>
      <c r="AK175" s="4">
        <v>5</v>
      </c>
      <c r="AL175" s="4"/>
      <c r="AM175" s="4"/>
      <c r="AN175" s="4"/>
      <c r="AO175" s="4">
        <v>0</v>
      </c>
      <c r="AP175" s="4"/>
      <c r="AQ175" s="4">
        <v>5</v>
      </c>
      <c r="AR175" s="4"/>
      <c r="AS175" s="4"/>
      <c r="AT175" s="4"/>
      <c r="AU175" s="4"/>
      <c r="AV175" s="4"/>
      <c r="AW175" s="4">
        <v>0</v>
      </c>
      <c r="AX175" s="4">
        <v>0</v>
      </c>
      <c r="AY175" s="4"/>
      <c r="AZ175" s="4"/>
      <c r="BA175" s="4"/>
      <c r="BB175" s="4">
        <v>0</v>
      </c>
      <c r="BC175" s="4"/>
      <c r="BD175" s="4"/>
      <c r="BE175" s="4"/>
      <c r="BF175" s="4"/>
      <c r="BG175" s="4"/>
      <c r="BH175" s="4"/>
      <c r="BI175" t="s">
        <v>309</v>
      </c>
    </row>
    <row r="176" spans="1:61">
      <c r="A176" s="3" t="s">
        <v>222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/>
      <c r="AH176" s="4">
        <v>0</v>
      </c>
      <c r="AI176" s="4"/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/>
      <c r="AU176" s="4"/>
      <c r="AV176" s="4"/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/>
      <c r="BE176" s="4">
        <v>0</v>
      </c>
      <c r="BF176" s="4">
        <v>0</v>
      </c>
      <c r="BG176" s="4">
        <v>0</v>
      </c>
      <c r="BH176" s="4"/>
      <c r="BI176" t="s">
        <v>305</v>
      </c>
    </row>
    <row r="177" spans="1:61">
      <c r="A177" s="3" t="s">
        <v>223</v>
      </c>
      <c r="B177" s="4">
        <v>0</v>
      </c>
      <c r="C177" s="4">
        <v>0</v>
      </c>
      <c r="D177" s="4"/>
      <c r="E177" s="4"/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/>
      <c r="O177" s="4">
        <v>0</v>
      </c>
      <c r="P177" s="4"/>
      <c r="Q177" s="4">
        <v>0</v>
      </c>
      <c r="R177" s="4">
        <v>0</v>
      </c>
      <c r="S177" s="4">
        <v>0</v>
      </c>
      <c r="T177" s="4"/>
      <c r="U177" s="4"/>
      <c r="V177" s="4">
        <v>0</v>
      </c>
      <c r="W177" s="4">
        <v>0</v>
      </c>
      <c r="X177" s="4">
        <v>0</v>
      </c>
      <c r="Y177" s="4">
        <v>0</v>
      </c>
      <c r="Z177" s="4"/>
      <c r="AA177" s="4">
        <v>0</v>
      </c>
      <c r="AB177" s="4">
        <v>0</v>
      </c>
      <c r="AC177" s="4">
        <v>0</v>
      </c>
      <c r="AD177" s="4"/>
      <c r="AE177" s="4"/>
      <c r="AF177" s="4">
        <v>0</v>
      </c>
      <c r="AG177" s="4">
        <v>0</v>
      </c>
      <c r="AH177" s="4"/>
      <c r="AI177" s="4">
        <v>10</v>
      </c>
      <c r="AJ177" s="4"/>
      <c r="AK177" s="4"/>
      <c r="AL177" s="4">
        <v>0</v>
      </c>
      <c r="AM177" s="4"/>
      <c r="AN177" s="4">
        <v>0</v>
      </c>
      <c r="AO177" s="4">
        <v>0</v>
      </c>
      <c r="AP177" s="4">
        <v>0</v>
      </c>
      <c r="AQ177" s="4"/>
      <c r="AR177" s="4"/>
      <c r="AS177" s="4"/>
      <c r="AT177" s="4"/>
      <c r="AU177" s="4"/>
      <c r="AV177" s="4"/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/>
      <c r="BE177" s="4">
        <v>0</v>
      </c>
      <c r="BF177" s="4"/>
      <c r="BG177" s="4"/>
      <c r="BH177" s="4"/>
      <c r="BI177" t="s">
        <v>309</v>
      </c>
    </row>
    <row r="178" spans="1:61">
      <c r="A178" s="3" t="s">
        <v>224</v>
      </c>
      <c r="B178" s="4">
        <v>0</v>
      </c>
      <c r="C178" s="4"/>
      <c r="D178" s="4"/>
      <c r="E178" s="4">
        <v>5</v>
      </c>
      <c r="F178" s="4">
        <v>0</v>
      </c>
      <c r="G178" s="4">
        <v>0</v>
      </c>
      <c r="H178" s="4"/>
      <c r="I178" s="4"/>
      <c r="J178" s="4"/>
      <c r="K178" s="4"/>
      <c r="L178" s="4">
        <v>0</v>
      </c>
      <c r="M178" s="4"/>
      <c r="N178" s="4">
        <v>0</v>
      </c>
      <c r="O178" s="4">
        <v>0</v>
      </c>
      <c r="P178" s="4"/>
      <c r="Q178" s="4"/>
      <c r="R178" s="4">
        <v>0</v>
      </c>
      <c r="S178" s="4"/>
      <c r="T178" s="4">
        <v>15</v>
      </c>
      <c r="U178" s="4"/>
      <c r="V178" s="4">
        <v>0</v>
      </c>
      <c r="W178" s="4"/>
      <c r="X178" s="4"/>
      <c r="Y178" s="4"/>
      <c r="Z178" s="4">
        <v>0</v>
      </c>
      <c r="AA178" s="4">
        <v>0</v>
      </c>
      <c r="AB178" s="4">
        <v>0</v>
      </c>
      <c r="AC178" s="4"/>
      <c r="AD178" s="4"/>
      <c r="AE178" s="4"/>
      <c r="AF178" s="4"/>
      <c r="AG178" s="4"/>
      <c r="AH178" s="4">
        <v>0</v>
      </c>
      <c r="AI178" s="4">
        <v>15</v>
      </c>
      <c r="AJ178" s="4">
        <v>5</v>
      </c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>
        <v>0</v>
      </c>
      <c r="AZ178" s="4"/>
      <c r="BA178" s="4">
        <v>0</v>
      </c>
      <c r="BB178" s="4"/>
      <c r="BC178" s="4"/>
      <c r="BD178" s="4"/>
      <c r="BE178" s="4">
        <v>0</v>
      </c>
      <c r="BF178" s="4"/>
      <c r="BG178" s="4">
        <v>5</v>
      </c>
      <c r="BH178" s="4"/>
      <c r="BI178" t="s">
        <v>309</v>
      </c>
    </row>
    <row r="179" spans="1:61">
      <c r="A179" s="3" t="s">
        <v>225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/>
      <c r="P179" s="4">
        <v>0</v>
      </c>
      <c r="Q179" s="4">
        <v>0</v>
      </c>
      <c r="R179" s="4">
        <v>0</v>
      </c>
      <c r="S179" s="4">
        <v>0</v>
      </c>
      <c r="T179" s="4"/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/>
      <c r="AH179" s="4"/>
      <c r="AI179" s="4">
        <v>5</v>
      </c>
      <c r="AJ179" s="4"/>
      <c r="AK179" s="4"/>
      <c r="AL179" s="4"/>
      <c r="AM179" s="4">
        <v>0</v>
      </c>
      <c r="AN179" s="4"/>
      <c r="AO179" s="4">
        <v>0</v>
      </c>
      <c r="AP179" s="4">
        <v>0</v>
      </c>
      <c r="AQ179" s="4"/>
      <c r="AR179" s="4"/>
      <c r="AS179" s="4">
        <v>0</v>
      </c>
      <c r="AT179" s="4"/>
      <c r="AU179" s="4"/>
      <c r="AV179" s="4"/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/>
      <c r="BE179" s="4">
        <v>0</v>
      </c>
      <c r="BF179" s="4">
        <v>0</v>
      </c>
      <c r="BG179" s="4"/>
      <c r="BH179" s="4"/>
      <c r="BI179" t="s">
        <v>308</v>
      </c>
    </row>
    <row r="180" spans="1:61">
      <c r="A180" s="3" t="s">
        <v>226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/>
      <c r="R180" s="4">
        <v>0</v>
      </c>
      <c r="S180" s="4">
        <v>0</v>
      </c>
      <c r="T180" s="4"/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/>
      <c r="AJ180" s="4"/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/>
      <c r="AR180" s="4">
        <v>0</v>
      </c>
      <c r="AS180" s="4">
        <v>0</v>
      </c>
      <c r="AT180" s="4"/>
      <c r="AU180" s="4"/>
      <c r="AV180" s="4"/>
      <c r="AW180" s="4">
        <v>0</v>
      </c>
      <c r="AX180" s="4">
        <v>0</v>
      </c>
      <c r="AY180" s="4">
        <v>0</v>
      </c>
      <c r="AZ180" s="4"/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/>
      <c r="BI180" t="s">
        <v>307</v>
      </c>
    </row>
    <row r="181" spans="1:61">
      <c r="A181" s="3" t="s">
        <v>227</v>
      </c>
      <c r="B181" s="4"/>
      <c r="C181" s="4">
        <v>0</v>
      </c>
      <c r="D181" s="4">
        <v>0</v>
      </c>
      <c r="E181" s="4"/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/>
      <c r="U181" s="4"/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/>
      <c r="AF181" s="4"/>
      <c r="AG181" s="4"/>
      <c r="AH181" s="4">
        <v>0</v>
      </c>
      <c r="AI181" s="4"/>
      <c r="AJ181" s="4"/>
      <c r="AK181" s="4">
        <v>0</v>
      </c>
      <c r="AL181" s="4"/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/>
      <c r="AT181" s="4"/>
      <c r="AU181" s="4"/>
      <c r="AV181" s="4"/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/>
      <c r="BE181" s="4"/>
      <c r="BF181" s="4">
        <v>0</v>
      </c>
      <c r="BG181" s="4"/>
      <c r="BH181" s="4"/>
      <c r="BI181" t="s">
        <v>309</v>
      </c>
    </row>
    <row r="182" spans="1:61">
      <c r="A182" s="3" t="s">
        <v>228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/>
      <c r="AU182" s="4"/>
      <c r="AV182" s="4"/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/>
      <c r="BI182" t="s">
        <v>306</v>
      </c>
    </row>
    <row r="183" spans="1:61">
      <c r="A183" s="3" t="s">
        <v>229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/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/>
      <c r="AU183" s="4"/>
      <c r="AV183" s="4"/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/>
      <c r="BI183" t="s">
        <v>306</v>
      </c>
    </row>
    <row r="184" spans="1:61">
      <c r="A184" s="3" t="s">
        <v>230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/>
      <c r="AU184" s="4"/>
      <c r="AV184" s="4"/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/>
      <c r="BI184" t="s">
        <v>308</v>
      </c>
    </row>
    <row r="185" spans="1:61">
      <c r="A185" s="3" t="s">
        <v>231</v>
      </c>
      <c r="B185" s="4"/>
      <c r="C185" s="4">
        <v>0</v>
      </c>
      <c r="D185" s="4"/>
      <c r="E185" s="4"/>
      <c r="F185" s="4">
        <v>0</v>
      </c>
      <c r="G185" s="4">
        <v>0</v>
      </c>
      <c r="H185" s="4"/>
      <c r="I185" s="4">
        <v>0</v>
      </c>
      <c r="J185" s="4"/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/>
      <c r="U185" s="4">
        <v>0</v>
      </c>
      <c r="V185" s="4">
        <v>0</v>
      </c>
      <c r="W185" s="4"/>
      <c r="X185" s="4">
        <v>0</v>
      </c>
      <c r="Y185" s="4">
        <v>0</v>
      </c>
      <c r="Z185" s="4">
        <v>0</v>
      </c>
      <c r="AA185" s="4"/>
      <c r="AB185" s="4">
        <v>0</v>
      </c>
      <c r="AC185" s="4">
        <v>0</v>
      </c>
      <c r="AD185" s="4">
        <v>0</v>
      </c>
      <c r="AE185" s="4"/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/>
      <c r="AU185" s="4"/>
      <c r="AV185" s="4"/>
      <c r="AW185" s="4">
        <v>0</v>
      </c>
      <c r="AX185" s="4"/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/>
      <c r="BI185" t="s">
        <v>305</v>
      </c>
    </row>
    <row r="186" spans="1:61">
      <c r="A186" s="3" t="s">
        <v>232</v>
      </c>
      <c r="B186" s="4">
        <v>0</v>
      </c>
      <c r="C186" s="4">
        <v>0</v>
      </c>
      <c r="D186" s="4">
        <v>0</v>
      </c>
      <c r="E186" s="4">
        <v>10</v>
      </c>
      <c r="F186" s="4">
        <v>0</v>
      </c>
      <c r="G186" s="4"/>
      <c r="H186" s="4">
        <v>0</v>
      </c>
      <c r="I186" s="4"/>
      <c r="J186" s="4">
        <v>0</v>
      </c>
      <c r="K186" s="4">
        <v>0</v>
      </c>
      <c r="L186" s="4">
        <v>0</v>
      </c>
      <c r="M186" s="4"/>
      <c r="N186" s="4"/>
      <c r="O186" s="4"/>
      <c r="P186" s="4">
        <v>0</v>
      </c>
      <c r="Q186" s="4">
        <v>0</v>
      </c>
      <c r="R186" s="4">
        <v>0</v>
      </c>
      <c r="S186" s="4"/>
      <c r="T186" s="4">
        <v>5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/>
      <c r="AB186" s="4">
        <v>0</v>
      </c>
      <c r="AC186" s="4">
        <v>0</v>
      </c>
      <c r="AD186" s="4"/>
      <c r="AE186" s="4"/>
      <c r="AF186" s="4"/>
      <c r="AG186" s="4">
        <v>0</v>
      </c>
      <c r="AH186" s="4"/>
      <c r="AI186" s="4">
        <v>10</v>
      </c>
      <c r="AJ186" s="4"/>
      <c r="AK186" s="4"/>
      <c r="AL186" s="4"/>
      <c r="AM186" s="4"/>
      <c r="AN186" s="4"/>
      <c r="AO186" s="4"/>
      <c r="AP186" s="4"/>
      <c r="AQ186" s="4"/>
      <c r="AR186" s="4">
        <v>0</v>
      </c>
      <c r="AS186" s="4"/>
      <c r="AT186" s="4"/>
      <c r="AU186" s="4"/>
      <c r="AV186" s="4"/>
      <c r="AW186" s="4">
        <v>0</v>
      </c>
      <c r="AX186" s="4"/>
      <c r="AY186" s="4">
        <v>0</v>
      </c>
      <c r="AZ186" s="4"/>
      <c r="BA186" s="4"/>
      <c r="BB186" s="4"/>
      <c r="BC186" s="4">
        <v>0</v>
      </c>
      <c r="BD186" s="4"/>
      <c r="BE186" s="4">
        <v>0</v>
      </c>
      <c r="BF186" s="4">
        <v>0</v>
      </c>
      <c r="BG186" s="4"/>
      <c r="BH186" s="4"/>
      <c r="BI186" t="s">
        <v>305</v>
      </c>
    </row>
    <row r="187" spans="1:61">
      <c r="A187" s="3" t="s">
        <v>233</v>
      </c>
      <c r="B187" s="4"/>
      <c r="C187" s="4">
        <v>0</v>
      </c>
      <c r="D187" s="4">
        <v>0</v>
      </c>
      <c r="E187" s="4">
        <v>5</v>
      </c>
      <c r="F187" s="4">
        <v>0</v>
      </c>
      <c r="G187" s="4">
        <v>0</v>
      </c>
      <c r="H187" s="4"/>
      <c r="I187" s="4">
        <v>0</v>
      </c>
      <c r="J187" s="4"/>
      <c r="K187" s="4">
        <v>0</v>
      </c>
      <c r="L187" s="4">
        <v>0</v>
      </c>
      <c r="M187" s="4">
        <v>0</v>
      </c>
      <c r="N187" s="4"/>
      <c r="O187" s="4"/>
      <c r="P187" s="4"/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/>
      <c r="W187" s="4">
        <v>0</v>
      </c>
      <c r="X187" s="4">
        <v>0</v>
      </c>
      <c r="Y187" s="4">
        <v>0</v>
      </c>
      <c r="Z187" s="4"/>
      <c r="AA187" s="4">
        <v>0</v>
      </c>
      <c r="AB187" s="4"/>
      <c r="AC187" s="4">
        <v>0</v>
      </c>
      <c r="AD187" s="4">
        <v>0</v>
      </c>
      <c r="AE187" s="4"/>
      <c r="AF187" s="4">
        <v>0</v>
      </c>
      <c r="AG187" s="4">
        <v>0</v>
      </c>
      <c r="AH187" s="4">
        <v>0</v>
      </c>
      <c r="AI187" s="4"/>
      <c r="AJ187" s="4">
        <v>0</v>
      </c>
      <c r="AK187" s="4"/>
      <c r="AL187" s="4"/>
      <c r="AM187" s="4">
        <v>0</v>
      </c>
      <c r="AN187" s="4">
        <v>0</v>
      </c>
      <c r="AO187" s="4"/>
      <c r="AP187" s="4"/>
      <c r="AQ187" s="4"/>
      <c r="AR187" s="4"/>
      <c r="AS187" s="4">
        <v>0</v>
      </c>
      <c r="AT187" s="4"/>
      <c r="AU187" s="4"/>
      <c r="AV187" s="4"/>
      <c r="AW187" s="4">
        <v>0</v>
      </c>
      <c r="AX187" s="4">
        <v>0</v>
      </c>
      <c r="AY187" s="4"/>
      <c r="AZ187" s="4">
        <v>0</v>
      </c>
      <c r="BA187" s="4">
        <v>0</v>
      </c>
      <c r="BB187" s="4"/>
      <c r="BC187" s="4">
        <v>0</v>
      </c>
      <c r="BD187" s="4">
        <v>0</v>
      </c>
      <c r="BE187" s="4">
        <v>0</v>
      </c>
      <c r="BF187" s="4">
        <v>0</v>
      </c>
      <c r="BG187" s="4"/>
      <c r="BH187" s="4"/>
      <c r="BI187" t="s">
        <v>309</v>
      </c>
    </row>
    <row r="188" spans="1:61">
      <c r="A188" s="3" t="s">
        <v>234</v>
      </c>
      <c r="B188" s="4"/>
      <c r="C188" s="4">
        <v>0</v>
      </c>
      <c r="D188" s="4"/>
      <c r="E188" s="4">
        <v>5</v>
      </c>
      <c r="F188" s="4">
        <v>0</v>
      </c>
      <c r="G188" s="4">
        <v>0</v>
      </c>
      <c r="H188" s="4">
        <v>0</v>
      </c>
      <c r="I188" s="4"/>
      <c r="J188" s="4">
        <v>0</v>
      </c>
      <c r="K188" s="4"/>
      <c r="L188" s="4"/>
      <c r="M188" s="4">
        <v>0</v>
      </c>
      <c r="N188" s="4"/>
      <c r="O188" s="4"/>
      <c r="P188" s="4">
        <v>0</v>
      </c>
      <c r="Q188" s="4">
        <v>0</v>
      </c>
      <c r="R188" s="4">
        <v>0</v>
      </c>
      <c r="S188" s="4"/>
      <c r="T188" s="4"/>
      <c r="U188" s="4"/>
      <c r="V188" s="4">
        <v>0</v>
      </c>
      <c r="W188" s="4">
        <v>0</v>
      </c>
      <c r="X188" s="4"/>
      <c r="Y188" s="4"/>
      <c r="Z188" s="4">
        <v>0</v>
      </c>
      <c r="AA188" s="4">
        <v>0</v>
      </c>
      <c r="AB188" s="4">
        <v>0</v>
      </c>
      <c r="AC188" s="4"/>
      <c r="AD188" s="4"/>
      <c r="AE188" s="4"/>
      <c r="AF188" s="4">
        <v>0</v>
      </c>
      <c r="AG188" s="4">
        <v>0</v>
      </c>
      <c r="AH188" s="4"/>
      <c r="AI188" s="4">
        <v>25</v>
      </c>
      <c r="AJ188" s="4"/>
      <c r="AK188" s="4">
        <v>10</v>
      </c>
      <c r="AL188" s="4">
        <v>5</v>
      </c>
      <c r="AM188" s="4">
        <v>5</v>
      </c>
      <c r="AN188" s="4"/>
      <c r="AO188" s="4"/>
      <c r="AP188" s="4"/>
      <c r="AQ188" s="4">
        <v>10</v>
      </c>
      <c r="AR188" s="4">
        <v>5</v>
      </c>
      <c r="AS188" s="4"/>
      <c r="AT188" s="4"/>
      <c r="AU188" s="4"/>
      <c r="AV188" s="4"/>
      <c r="AW188" s="4">
        <v>0</v>
      </c>
      <c r="AX188" s="4">
        <v>0</v>
      </c>
      <c r="AY188" s="4"/>
      <c r="AZ188" s="4"/>
      <c r="BA188" s="4">
        <v>0</v>
      </c>
      <c r="BB188" s="4">
        <v>0</v>
      </c>
      <c r="BC188" s="4">
        <v>0</v>
      </c>
      <c r="BD188" s="4"/>
      <c r="BE188" s="4"/>
      <c r="BF188" s="4"/>
      <c r="BG188" s="4">
        <v>10</v>
      </c>
      <c r="BH188" s="4"/>
      <c r="BI188" t="s">
        <v>309</v>
      </c>
    </row>
    <row r="189" spans="1:61">
      <c r="A189" s="3" t="s">
        <v>235</v>
      </c>
      <c r="B189" s="4">
        <v>0</v>
      </c>
      <c r="C189" s="4">
        <v>0</v>
      </c>
      <c r="D189" s="4">
        <v>0</v>
      </c>
      <c r="E189" s="4"/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/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/>
      <c r="AJ189" s="4"/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/>
      <c r="AU189" s="4"/>
      <c r="AV189" s="4"/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/>
      <c r="BF189" s="4">
        <v>0</v>
      </c>
      <c r="BG189" s="4">
        <v>0</v>
      </c>
      <c r="BH189" s="4"/>
      <c r="BI189" t="s">
        <v>306</v>
      </c>
    </row>
    <row r="190" spans="1:61">
      <c r="A190" s="3" t="s">
        <v>236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/>
      <c r="M190" s="4"/>
      <c r="N190" s="4">
        <v>0</v>
      </c>
      <c r="O190" s="4"/>
      <c r="P190" s="4"/>
      <c r="Q190" s="4">
        <v>0</v>
      </c>
      <c r="R190" s="4">
        <v>0</v>
      </c>
      <c r="S190" s="4"/>
      <c r="T190" s="4"/>
      <c r="U190" s="4"/>
      <c r="V190" s="4">
        <v>0</v>
      </c>
      <c r="W190" s="4">
        <v>0</v>
      </c>
      <c r="X190" s="4"/>
      <c r="Y190" s="4">
        <v>0</v>
      </c>
      <c r="Z190" s="4"/>
      <c r="AA190" s="4">
        <v>0</v>
      </c>
      <c r="AB190" s="4">
        <v>0</v>
      </c>
      <c r="AC190" s="4"/>
      <c r="AD190" s="4"/>
      <c r="AE190" s="4">
        <v>0</v>
      </c>
      <c r="AF190" s="4"/>
      <c r="AG190" s="4">
        <v>0</v>
      </c>
      <c r="AH190" s="4">
        <v>0</v>
      </c>
      <c r="AI190" s="4"/>
      <c r="AJ190" s="4"/>
      <c r="AK190" s="4"/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/>
      <c r="AS190" s="4">
        <v>0</v>
      </c>
      <c r="AT190" s="4"/>
      <c r="AU190" s="4"/>
      <c r="AV190" s="4"/>
      <c r="AW190" s="4">
        <v>0</v>
      </c>
      <c r="AX190" s="4">
        <v>0</v>
      </c>
      <c r="AY190" s="4">
        <v>0</v>
      </c>
      <c r="AZ190" s="4"/>
      <c r="BA190" s="4">
        <v>0</v>
      </c>
      <c r="BB190" s="4"/>
      <c r="BC190" s="4"/>
      <c r="BD190" s="4"/>
      <c r="BE190" s="4">
        <v>0</v>
      </c>
      <c r="BF190" s="4">
        <v>0</v>
      </c>
      <c r="BG190" s="4">
        <v>0</v>
      </c>
      <c r="BH190" s="4"/>
      <c r="BI190" t="s">
        <v>305</v>
      </c>
    </row>
    <row r="191" spans="1:61">
      <c r="A191" s="3" t="s">
        <v>237</v>
      </c>
      <c r="B191" s="4">
        <v>0</v>
      </c>
      <c r="C191" s="4">
        <v>0</v>
      </c>
      <c r="D191" s="4">
        <v>0</v>
      </c>
      <c r="E191" s="4">
        <v>5</v>
      </c>
      <c r="F191" s="4">
        <v>0</v>
      </c>
      <c r="G191" s="4">
        <v>0</v>
      </c>
      <c r="H191" s="4">
        <v>0</v>
      </c>
      <c r="I191" s="4"/>
      <c r="J191" s="4">
        <v>0</v>
      </c>
      <c r="K191" s="4"/>
      <c r="L191" s="4">
        <v>0</v>
      </c>
      <c r="M191" s="4">
        <v>0</v>
      </c>
      <c r="N191" s="4"/>
      <c r="O191" s="4">
        <v>0</v>
      </c>
      <c r="P191" s="4"/>
      <c r="Q191" s="4">
        <v>0</v>
      </c>
      <c r="R191" s="4">
        <v>0</v>
      </c>
      <c r="S191" s="4">
        <v>0</v>
      </c>
      <c r="T191" s="4">
        <v>5</v>
      </c>
      <c r="U191" s="4"/>
      <c r="V191" s="4">
        <v>0</v>
      </c>
      <c r="W191" s="4">
        <v>0</v>
      </c>
      <c r="X191" s="4">
        <v>0</v>
      </c>
      <c r="Y191" s="4"/>
      <c r="Z191" s="4"/>
      <c r="AA191" s="4"/>
      <c r="AB191" s="4">
        <v>0</v>
      </c>
      <c r="AC191" s="4"/>
      <c r="AD191" s="4"/>
      <c r="AE191" s="4">
        <v>0</v>
      </c>
      <c r="AF191" s="4">
        <v>0</v>
      </c>
      <c r="AG191" s="4"/>
      <c r="AH191" s="4">
        <v>0</v>
      </c>
      <c r="AI191" s="4">
        <v>5</v>
      </c>
      <c r="AJ191" s="4">
        <v>0</v>
      </c>
      <c r="AK191" s="4"/>
      <c r="AL191" s="4">
        <v>0</v>
      </c>
      <c r="AM191" s="4">
        <v>10</v>
      </c>
      <c r="AN191" s="4">
        <v>0</v>
      </c>
      <c r="AO191" s="4">
        <v>0</v>
      </c>
      <c r="AP191" s="4">
        <v>0</v>
      </c>
      <c r="AQ191" s="4"/>
      <c r="AR191" s="4">
        <v>0</v>
      </c>
      <c r="AS191" s="4"/>
      <c r="AT191" s="4"/>
      <c r="AU191" s="4"/>
      <c r="AV191" s="4"/>
      <c r="AW191" s="4">
        <v>0</v>
      </c>
      <c r="AX191" s="4">
        <v>0</v>
      </c>
      <c r="AY191" s="4"/>
      <c r="AZ191" s="4"/>
      <c r="BA191" s="4">
        <v>0</v>
      </c>
      <c r="BB191" s="4"/>
      <c r="BC191" s="4"/>
      <c r="BD191" s="4"/>
      <c r="BE191" s="4">
        <v>0</v>
      </c>
      <c r="BF191" s="4">
        <v>0</v>
      </c>
      <c r="BG191" s="4"/>
      <c r="BH191" s="4"/>
      <c r="BI191" t="s">
        <v>306</v>
      </c>
    </row>
    <row r="192" spans="1:61">
      <c r="A192" s="3" t="s">
        <v>238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/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/>
      <c r="AS192" s="4">
        <v>0</v>
      </c>
      <c r="AT192" s="4"/>
      <c r="AU192" s="4"/>
      <c r="AV192" s="4"/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/>
      <c r="BI192" t="s">
        <v>308</v>
      </c>
    </row>
    <row r="193" spans="1:61">
      <c r="A193" s="3" t="s">
        <v>239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/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/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/>
      <c r="AU193" s="4"/>
      <c r="AV193" s="4"/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/>
      <c r="BE193" s="4">
        <v>0</v>
      </c>
      <c r="BF193" s="4">
        <v>0</v>
      </c>
      <c r="BG193" s="4"/>
      <c r="BH193" s="4"/>
      <c r="BI193" t="s">
        <v>307</v>
      </c>
    </row>
    <row r="194" spans="1:61">
      <c r="A194" s="3" t="s">
        <v>240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/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/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/>
      <c r="AU194" s="4"/>
      <c r="AV194" s="4"/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/>
      <c r="BI194" t="s">
        <v>308</v>
      </c>
    </row>
    <row r="195" spans="1:61">
      <c r="A195" s="3" t="s">
        <v>241</v>
      </c>
      <c r="B195" s="4">
        <v>0</v>
      </c>
      <c r="C195" s="4"/>
      <c r="D195" s="4">
        <v>0</v>
      </c>
      <c r="E195" s="4"/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/>
      <c r="N195" s="4"/>
      <c r="O195" s="4">
        <v>0</v>
      </c>
      <c r="P195" s="4">
        <v>0</v>
      </c>
      <c r="Q195" s="4">
        <v>0</v>
      </c>
      <c r="R195" s="4">
        <v>0</v>
      </c>
      <c r="S195" s="4"/>
      <c r="T195" s="4">
        <v>5</v>
      </c>
      <c r="U195" s="4"/>
      <c r="V195" s="4">
        <v>0</v>
      </c>
      <c r="W195" s="4">
        <v>0</v>
      </c>
      <c r="X195" s="4"/>
      <c r="Y195" s="4">
        <v>0</v>
      </c>
      <c r="Z195" s="4">
        <v>0</v>
      </c>
      <c r="AA195" s="4">
        <v>0</v>
      </c>
      <c r="AB195" s="4"/>
      <c r="AC195" s="4">
        <v>0</v>
      </c>
      <c r="AD195" s="4"/>
      <c r="AE195" s="4"/>
      <c r="AF195" s="4">
        <v>0</v>
      </c>
      <c r="AG195" s="4">
        <v>0</v>
      </c>
      <c r="AH195" s="4">
        <v>0</v>
      </c>
      <c r="AI195" s="4"/>
      <c r="AJ195" s="4">
        <v>0</v>
      </c>
      <c r="AK195" s="4">
        <v>0</v>
      </c>
      <c r="AL195" s="4"/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/>
      <c r="AU195" s="4"/>
      <c r="AV195" s="4"/>
      <c r="AW195" s="4">
        <v>0</v>
      </c>
      <c r="AX195" s="4">
        <v>0</v>
      </c>
      <c r="AY195" s="4">
        <v>0</v>
      </c>
      <c r="AZ195" s="4"/>
      <c r="BA195" s="4"/>
      <c r="BB195" s="4">
        <v>0</v>
      </c>
      <c r="BC195" s="4">
        <v>0</v>
      </c>
      <c r="BD195" s="4">
        <v>0</v>
      </c>
      <c r="BE195" s="4"/>
      <c r="BF195" s="4">
        <v>0</v>
      </c>
      <c r="BG195" s="4">
        <v>0</v>
      </c>
      <c r="BH195" s="4"/>
      <c r="BI195" t="s">
        <v>306</v>
      </c>
    </row>
    <row r="196" spans="1:61">
      <c r="A196" s="3" t="s">
        <v>242</v>
      </c>
      <c r="B196" s="4">
        <v>0</v>
      </c>
      <c r="C196" s="4">
        <v>0</v>
      </c>
      <c r="D196" s="4">
        <v>0</v>
      </c>
      <c r="E196" s="4"/>
      <c r="F196" s="4">
        <v>0</v>
      </c>
      <c r="G196" s="4">
        <v>0</v>
      </c>
      <c r="H196" s="4"/>
      <c r="I196" s="4"/>
      <c r="J196" s="4"/>
      <c r="K196" s="4">
        <v>0</v>
      </c>
      <c r="L196" s="4">
        <v>0</v>
      </c>
      <c r="M196" s="4"/>
      <c r="N196" s="4"/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10</v>
      </c>
      <c r="U196" s="4"/>
      <c r="V196" s="4">
        <v>0</v>
      </c>
      <c r="W196" s="4"/>
      <c r="X196" s="4"/>
      <c r="Y196" s="4">
        <v>0</v>
      </c>
      <c r="Z196" s="4"/>
      <c r="AA196" s="4">
        <v>0</v>
      </c>
      <c r="AB196" s="4">
        <v>0</v>
      </c>
      <c r="AC196" s="4"/>
      <c r="AD196" s="4"/>
      <c r="AE196" s="4"/>
      <c r="AF196" s="4">
        <v>0</v>
      </c>
      <c r="AG196" s="4"/>
      <c r="AH196" s="4"/>
      <c r="AI196" s="4">
        <v>15</v>
      </c>
      <c r="AJ196" s="4">
        <v>10</v>
      </c>
      <c r="AK196" s="4"/>
      <c r="AL196" s="4"/>
      <c r="AM196" s="4"/>
      <c r="AN196" s="4">
        <v>0</v>
      </c>
      <c r="AO196" s="4"/>
      <c r="AP196" s="4"/>
      <c r="AQ196" s="4"/>
      <c r="AR196" s="4"/>
      <c r="AS196" s="4">
        <v>0</v>
      </c>
      <c r="AT196" s="4"/>
      <c r="AU196" s="4"/>
      <c r="AV196" s="4"/>
      <c r="AW196" s="4">
        <v>0</v>
      </c>
      <c r="AX196" s="4">
        <v>0</v>
      </c>
      <c r="AY196" s="4">
        <v>0</v>
      </c>
      <c r="AZ196" s="4"/>
      <c r="BA196" s="4">
        <v>0</v>
      </c>
      <c r="BB196" s="4">
        <v>0</v>
      </c>
      <c r="BC196" s="4"/>
      <c r="BD196" s="4">
        <v>5</v>
      </c>
      <c r="BE196" s="4">
        <v>0</v>
      </c>
      <c r="BF196" s="4"/>
      <c r="BG196" s="4"/>
      <c r="BH196" s="4"/>
      <c r="BI196" t="s">
        <v>309</v>
      </c>
    </row>
    <row r="197" spans="1:61">
      <c r="A197" s="3" t="s">
        <v>243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/>
      <c r="AU197" s="4"/>
      <c r="AV197" s="4"/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/>
      <c r="BI197" t="s">
        <v>307</v>
      </c>
    </row>
    <row r="198" spans="1:61">
      <c r="A198" s="3" t="s">
        <v>244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/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/>
      <c r="P198" s="4">
        <v>0</v>
      </c>
      <c r="Q198" s="4">
        <v>0</v>
      </c>
      <c r="R198" s="4">
        <v>0</v>
      </c>
      <c r="S198" s="4">
        <v>0</v>
      </c>
      <c r="T198" s="4"/>
      <c r="U198" s="4"/>
      <c r="V198" s="4">
        <v>0</v>
      </c>
      <c r="W198" s="4"/>
      <c r="X198" s="4"/>
      <c r="Y198" s="4">
        <v>0</v>
      </c>
      <c r="Z198" s="4">
        <v>0</v>
      </c>
      <c r="AA198" s="4">
        <v>0</v>
      </c>
      <c r="AB198" s="4">
        <v>0</v>
      </c>
      <c r="AC198" s="4"/>
      <c r="AD198" s="4"/>
      <c r="AE198" s="4">
        <v>0</v>
      </c>
      <c r="AF198" s="4">
        <v>0</v>
      </c>
      <c r="AG198" s="4">
        <v>0</v>
      </c>
      <c r="AH198" s="4">
        <v>0</v>
      </c>
      <c r="AI198" s="4"/>
      <c r="AJ198" s="4">
        <v>0</v>
      </c>
      <c r="AK198" s="4">
        <v>0</v>
      </c>
      <c r="AL198" s="4"/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/>
      <c r="AU198" s="4"/>
      <c r="AV198" s="4"/>
      <c r="AW198" s="4">
        <v>0</v>
      </c>
      <c r="AX198" s="4"/>
      <c r="AY198" s="4">
        <v>0</v>
      </c>
      <c r="AZ198" s="4">
        <v>0</v>
      </c>
      <c r="BA198" s="4">
        <v>0</v>
      </c>
      <c r="BB198" s="4">
        <v>0</v>
      </c>
      <c r="BC198" s="4"/>
      <c r="BD198" s="4"/>
      <c r="BE198" s="4">
        <v>0</v>
      </c>
      <c r="BF198" s="4"/>
      <c r="BG198" s="4">
        <v>0</v>
      </c>
      <c r="BH198" s="4"/>
      <c r="BI198" t="s">
        <v>308</v>
      </c>
    </row>
    <row r="199" spans="1:61">
      <c r="A199" s="3" t="s">
        <v>245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/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/>
      <c r="AU199" s="4"/>
      <c r="AV199" s="4"/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/>
      <c r="BE199" s="4">
        <v>0</v>
      </c>
      <c r="BF199" s="4">
        <v>0</v>
      </c>
      <c r="BG199" s="4">
        <v>0</v>
      </c>
      <c r="BH199" s="4"/>
      <c r="BI199" t="s">
        <v>308</v>
      </c>
    </row>
    <row r="200" spans="1:61">
      <c r="A200" s="3" t="s">
        <v>246</v>
      </c>
      <c r="B200" s="4"/>
      <c r="C200" s="4"/>
      <c r="D200" s="4"/>
      <c r="E200" s="4">
        <v>25</v>
      </c>
      <c r="F200" s="4"/>
      <c r="G200" s="4"/>
      <c r="H200" s="4"/>
      <c r="I200" s="4"/>
      <c r="J200" s="4">
        <v>0</v>
      </c>
      <c r="K200" s="4"/>
      <c r="L200" s="4"/>
      <c r="M200" s="4"/>
      <c r="N200" s="4"/>
      <c r="O200" s="4">
        <v>0</v>
      </c>
      <c r="P200" s="4">
        <v>0</v>
      </c>
      <c r="Q200" s="4"/>
      <c r="R200" s="4"/>
      <c r="S200" s="4"/>
      <c r="T200" s="4">
        <v>10</v>
      </c>
      <c r="U200" s="4"/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/>
      <c r="AD200" s="4"/>
      <c r="AE200" s="4">
        <v>0</v>
      </c>
      <c r="AF200" s="4">
        <v>0</v>
      </c>
      <c r="AG200" s="4">
        <v>0</v>
      </c>
      <c r="AH200" s="4"/>
      <c r="AI200" s="4"/>
      <c r="AJ200" s="4"/>
      <c r="AK200" s="4">
        <v>0</v>
      </c>
      <c r="AL200" s="4">
        <v>0</v>
      </c>
      <c r="AM200" s="4">
        <v>0</v>
      </c>
      <c r="AN200" s="4"/>
      <c r="AO200" s="4">
        <v>0</v>
      </c>
      <c r="AP200" s="4">
        <v>0</v>
      </c>
      <c r="AQ200" s="4">
        <v>0</v>
      </c>
      <c r="AR200" s="4"/>
      <c r="AS200" s="4">
        <v>0</v>
      </c>
      <c r="AT200" s="4"/>
      <c r="AU200" s="4"/>
      <c r="AV200" s="4"/>
      <c r="AW200" s="4">
        <v>0</v>
      </c>
      <c r="AX200" s="4"/>
      <c r="AY200" s="4"/>
      <c r="AZ200" s="4"/>
      <c r="BA200" s="4">
        <v>0</v>
      </c>
      <c r="BB200" s="4">
        <v>0</v>
      </c>
      <c r="BC200" s="4">
        <v>0</v>
      </c>
      <c r="BD200" s="4"/>
      <c r="BE200" s="4">
        <v>0</v>
      </c>
      <c r="BF200" s="4">
        <v>0</v>
      </c>
      <c r="BG200" s="4">
        <v>0</v>
      </c>
      <c r="BH200" s="4"/>
      <c r="BI200" t="s">
        <v>310</v>
      </c>
    </row>
    <row r="201" spans="1:61">
      <c r="A201" s="3" t="s">
        <v>247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/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/>
      <c r="AD201" s="4">
        <v>0</v>
      </c>
      <c r="AE201" s="4">
        <v>0</v>
      </c>
      <c r="AF201" s="4">
        <v>0</v>
      </c>
      <c r="AG201" s="4">
        <v>0</v>
      </c>
      <c r="AH201" s="4"/>
      <c r="AI201" s="4"/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/>
      <c r="AU201" s="4"/>
      <c r="AV201" s="4"/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/>
      <c r="BI201" t="s">
        <v>308</v>
      </c>
    </row>
    <row r="202" spans="1:61">
      <c r="A202" s="3" t="s">
        <v>248</v>
      </c>
      <c r="B202" s="4">
        <v>0</v>
      </c>
      <c r="C202" s="4">
        <v>0</v>
      </c>
      <c r="D202" s="4">
        <v>0</v>
      </c>
      <c r="E202" s="4">
        <v>0</v>
      </c>
      <c r="F202" s="4"/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/>
      <c r="P202" s="4"/>
      <c r="Q202" s="4">
        <v>0</v>
      </c>
      <c r="R202" s="4"/>
      <c r="S202" s="4"/>
      <c r="T202" s="4"/>
      <c r="U202" s="4">
        <v>0</v>
      </c>
      <c r="V202" s="4"/>
      <c r="W202" s="4"/>
      <c r="X202" s="4">
        <v>0</v>
      </c>
      <c r="Y202" s="4">
        <v>0</v>
      </c>
      <c r="Z202" s="4"/>
      <c r="AA202" s="4">
        <v>0</v>
      </c>
      <c r="AB202" s="4"/>
      <c r="AC202" s="4">
        <v>0</v>
      </c>
      <c r="AD202" s="4"/>
      <c r="AE202" s="4">
        <v>0</v>
      </c>
      <c r="AF202" s="4">
        <v>0</v>
      </c>
      <c r="AG202" s="4">
        <v>0</v>
      </c>
      <c r="AH202" s="4">
        <v>0</v>
      </c>
      <c r="AI202" s="4"/>
      <c r="AJ202" s="4"/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/>
      <c r="AU202" s="4"/>
      <c r="AV202" s="4"/>
      <c r="AW202" s="4">
        <v>0</v>
      </c>
      <c r="AX202" s="4">
        <v>0</v>
      </c>
      <c r="AY202" s="4">
        <v>0</v>
      </c>
      <c r="AZ202" s="4"/>
      <c r="BA202" s="4">
        <v>0</v>
      </c>
      <c r="BB202" s="4">
        <v>0</v>
      </c>
      <c r="BC202" s="4">
        <v>0</v>
      </c>
      <c r="BD202" s="4"/>
      <c r="BE202" s="4">
        <v>0</v>
      </c>
      <c r="BF202" s="4"/>
      <c r="BG202" s="4">
        <v>0</v>
      </c>
      <c r="BH202" s="4"/>
      <c r="BI202" t="s">
        <v>308</v>
      </c>
    </row>
    <row r="203" spans="1:61">
      <c r="A203" s="3" t="s">
        <v>249</v>
      </c>
      <c r="B203" s="4">
        <v>0</v>
      </c>
      <c r="C203" s="4"/>
      <c r="D203" s="4"/>
      <c r="E203" s="4">
        <v>5</v>
      </c>
      <c r="F203" s="4">
        <v>0</v>
      </c>
      <c r="G203" s="4">
        <v>0</v>
      </c>
      <c r="H203" s="4">
        <v>0</v>
      </c>
      <c r="I203" s="4">
        <v>0</v>
      </c>
      <c r="J203" s="4"/>
      <c r="K203" s="4">
        <v>0</v>
      </c>
      <c r="L203" s="4">
        <v>0</v>
      </c>
      <c r="M203" s="4">
        <v>0</v>
      </c>
      <c r="N203" s="4"/>
      <c r="O203" s="4"/>
      <c r="P203" s="4"/>
      <c r="Q203" s="4">
        <v>0</v>
      </c>
      <c r="R203" s="4">
        <v>0</v>
      </c>
      <c r="S203" s="4">
        <v>0</v>
      </c>
      <c r="T203" s="4">
        <v>5</v>
      </c>
      <c r="U203" s="4"/>
      <c r="V203" s="4"/>
      <c r="W203" s="4">
        <v>0</v>
      </c>
      <c r="X203" s="4"/>
      <c r="Y203" s="4"/>
      <c r="Z203" s="4">
        <v>0</v>
      </c>
      <c r="AA203" s="4"/>
      <c r="AB203" s="4"/>
      <c r="AC203" s="4"/>
      <c r="AD203" s="4">
        <v>5</v>
      </c>
      <c r="AE203" s="4"/>
      <c r="AF203" s="4"/>
      <c r="AG203" s="4"/>
      <c r="AH203" s="4"/>
      <c r="AI203" s="4">
        <v>15</v>
      </c>
      <c r="AJ203" s="4"/>
      <c r="AK203" s="4">
        <v>5</v>
      </c>
      <c r="AL203" s="4">
        <v>0</v>
      </c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>
        <v>0</v>
      </c>
      <c r="AX203" s="4">
        <v>0</v>
      </c>
      <c r="AY203" s="4">
        <v>0</v>
      </c>
      <c r="AZ203" s="4">
        <v>0</v>
      </c>
      <c r="BA203" s="4"/>
      <c r="BB203" s="4"/>
      <c r="BC203" s="4">
        <v>0</v>
      </c>
      <c r="BD203" s="4">
        <v>5</v>
      </c>
      <c r="BE203" s="4"/>
      <c r="BF203" s="4"/>
      <c r="BG203" s="4">
        <v>5</v>
      </c>
      <c r="BH203" s="4"/>
      <c r="BI203" t="s">
        <v>305</v>
      </c>
    </row>
    <row r="204" spans="1:61">
      <c r="A204" s="3" t="s">
        <v>250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/>
      <c r="U204" s="4"/>
      <c r="V204" s="4">
        <v>0</v>
      </c>
      <c r="W204" s="4">
        <v>0</v>
      </c>
      <c r="X204" s="4"/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/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/>
      <c r="AU204" s="4"/>
      <c r="AV204" s="4"/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/>
      <c r="BE204" s="4">
        <v>0</v>
      </c>
      <c r="BF204" s="4">
        <v>0</v>
      </c>
      <c r="BG204" s="4">
        <v>0</v>
      </c>
      <c r="BH204" s="4"/>
      <c r="BI204" t="s">
        <v>309</v>
      </c>
    </row>
    <row r="205" spans="1:61">
      <c r="A205" s="3" t="s">
        <v>251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/>
      <c r="AE205" s="4">
        <v>0</v>
      </c>
      <c r="AF205" s="4">
        <v>0</v>
      </c>
      <c r="AG205" s="4"/>
      <c r="AH205" s="4">
        <v>0</v>
      </c>
      <c r="AI205" s="4"/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/>
      <c r="AU205" s="4"/>
      <c r="AV205" s="4"/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/>
      <c r="BE205" s="4">
        <v>0</v>
      </c>
      <c r="BF205" s="4">
        <v>0</v>
      </c>
      <c r="BG205" s="4">
        <v>0</v>
      </c>
      <c r="BH205" s="4"/>
      <c r="BI205" t="s">
        <v>307</v>
      </c>
    </row>
    <row r="206" spans="1:61">
      <c r="A206" s="3" t="s">
        <v>252</v>
      </c>
      <c r="B206" s="4"/>
      <c r="C206" s="4">
        <v>0</v>
      </c>
      <c r="D206" s="4">
        <v>0</v>
      </c>
      <c r="E206" s="4"/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/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/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/>
      <c r="AB206" s="4">
        <v>0</v>
      </c>
      <c r="AC206" s="4">
        <v>0</v>
      </c>
      <c r="AD206" s="4"/>
      <c r="AE206" s="4"/>
      <c r="AF206" s="4">
        <v>0</v>
      </c>
      <c r="AG206" s="4">
        <v>0</v>
      </c>
      <c r="AH206" s="4">
        <v>0</v>
      </c>
      <c r="AI206" s="4"/>
      <c r="AJ206" s="4">
        <v>0</v>
      </c>
      <c r="AK206" s="4">
        <v>0</v>
      </c>
      <c r="AL206" s="4"/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/>
      <c r="AU206" s="4"/>
      <c r="AV206" s="4"/>
      <c r="AW206" s="4">
        <v>0</v>
      </c>
      <c r="AX206" s="4">
        <v>0</v>
      </c>
      <c r="AY206" s="4"/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/>
      <c r="BI206" t="s">
        <v>308</v>
      </c>
    </row>
    <row r="207" spans="1:61">
      <c r="A207" s="3" t="s">
        <v>253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/>
      <c r="AH207" s="4">
        <v>0</v>
      </c>
      <c r="AI207" s="4"/>
      <c r="AJ207" s="4"/>
      <c r="AK207" s="4">
        <v>0</v>
      </c>
      <c r="AL207" s="4">
        <v>0</v>
      </c>
      <c r="AM207" s="4">
        <v>0</v>
      </c>
      <c r="AN207" s="4"/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/>
      <c r="AU207" s="4"/>
      <c r="AV207" s="4"/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/>
      <c r="BE207" s="4">
        <v>0</v>
      </c>
      <c r="BF207" s="4">
        <v>0</v>
      </c>
      <c r="BG207" s="4">
        <v>0</v>
      </c>
      <c r="BH207" s="4"/>
      <c r="BI207" t="s">
        <v>309</v>
      </c>
    </row>
    <row r="208" spans="1:61">
      <c r="A208" s="3" t="s">
        <v>254</v>
      </c>
      <c r="B208" s="4"/>
      <c r="C208" s="4"/>
      <c r="D208" s="4">
        <v>0</v>
      </c>
      <c r="E208" s="4"/>
      <c r="F208" s="4"/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/>
      <c r="U208" s="4"/>
      <c r="V208" s="4">
        <v>0</v>
      </c>
      <c r="W208" s="4">
        <v>0</v>
      </c>
      <c r="X208" s="4"/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/>
      <c r="AE208" s="4">
        <v>0</v>
      </c>
      <c r="AF208" s="4"/>
      <c r="AG208" s="4">
        <v>0</v>
      </c>
      <c r="AH208" s="4"/>
      <c r="AI208" s="4"/>
      <c r="AJ208" s="4"/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/>
      <c r="AT208" s="4"/>
      <c r="AU208" s="4"/>
      <c r="AV208" s="4"/>
      <c r="AW208" s="4"/>
      <c r="AX208" s="4"/>
      <c r="AY208" s="4">
        <v>0</v>
      </c>
      <c r="AZ208" s="4">
        <v>0</v>
      </c>
      <c r="BA208" s="4">
        <v>0</v>
      </c>
      <c r="BB208" s="4"/>
      <c r="BC208" s="4">
        <v>0</v>
      </c>
      <c r="BD208" s="4"/>
      <c r="BE208" s="4">
        <v>0</v>
      </c>
      <c r="BF208" s="4">
        <v>0</v>
      </c>
      <c r="BG208" s="4"/>
      <c r="BH208" s="4"/>
      <c r="BI208" t="s">
        <v>309</v>
      </c>
    </row>
    <row r="209" spans="1:61">
      <c r="A209" s="3" t="s">
        <v>255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/>
      <c r="AJ209" s="4">
        <v>0</v>
      </c>
      <c r="AK209" s="4"/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/>
      <c r="AU209" s="4"/>
      <c r="AV209" s="4"/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/>
      <c r="BI209" t="s">
        <v>307</v>
      </c>
    </row>
    <row r="210" spans="1:61">
      <c r="A210" s="3" t="s">
        <v>256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/>
      <c r="M210" s="4">
        <v>0</v>
      </c>
      <c r="N210" s="4"/>
      <c r="O210" s="4"/>
      <c r="P210" s="4">
        <v>5</v>
      </c>
      <c r="Q210" s="4">
        <v>0</v>
      </c>
      <c r="R210" s="4"/>
      <c r="S210" s="4"/>
      <c r="T210" s="4">
        <v>5</v>
      </c>
      <c r="U210" s="4">
        <v>5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/>
      <c r="AB210" s="4"/>
      <c r="AC210" s="4">
        <v>0</v>
      </c>
      <c r="AD210" s="4"/>
      <c r="AE210" s="4">
        <v>0</v>
      </c>
      <c r="AF210" s="4">
        <v>0</v>
      </c>
      <c r="AG210" s="4">
        <v>0</v>
      </c>
      <c r="AH210" s="4">
        <v>0</v>
      </c>
      <c r="AI210" s="4"/>
      <c r="AJ210" s="4"/>
      <c r="AK210" s="4"/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/>
      <c r="AU210" s="4"/>
      <c r="AV210" s="4"/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/>
      <c r="BE210" s="4">
        <v>0</v>
      </c>
      <c r="BF210" s="4">
        <v>0</v>
      </c>
      <c r="BG210" s="4">
        <v>0</v>
      </c>
      <c r="BH210" s="4"/>
      <c r="BI210" t="s">
        <v>308</v>
      </c>
    </row>
    <row r="211" spans="1:61">
      <c r="A211" s="3" t="s">
        <v>257</v>
      </c>
      <c r="B211" s="4">
        <v>0</v>
      </c>
      <c r="C211" s="4">
        <v>0</v>
      </c>
      <c r="D211" s="4">
        <v>0</v>
      </c>
      <c r="E211" s="4"/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/>
      <c r="P211" s="4"/>
      <c r="Q211" s="4"/>
      <c r="R211" s="4">
        <v>0</v>
      </c>
      <c r="S211" s="4">
        <v>0</v>
      </c>
      <c r="T211" s="4"/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/>
      <c r="AC211" s="4">
        <v>0</v>
      </c>
      <c r="AD211" s="4"/>
      <c r="AE211" s="4"/>
      <c r="AF211" s="4">
        <v>0</v>
      </c>
      <c r="AG211" s="4">
        <v>0</v>
      </c>
      <c r="AH211" s="4"/>
      <c r="AI211" s="4"/>
      <c r="AJ211" s="4"/>
      <c r="AK211" s="4"/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10</v>
      </c>
      <c r="AS211" s="4"/>
      <c r="AT211" s="4"/>
      <c r="AU211" s="4"/>
      <c r="AV211" s="4"/>
      <c r="AW211" s="4">
        <v>0</v>
      </c>
      <c r="AX211" s="4">
        <v>0</v>
      </c>
      <c r="AY211" s="4">
        <v>0</v>
      </c>
      <c r="AZ211" s="4"/>
      <c r="BA211" s="4"/>
      <c r="BB211" s="4">
        <v>0</v>
      </c>
      <c r="BC211" s="4">
        <v>0</v>
      </c>
      <c r="BD211" s="4"/>
      <c r="BE211" s="4"/>
      <c r="BF211" s="4"/>
      <c r="BG211" s="4">
        <v>5</v>
      </c>
      <c r="BH211" s="4"/>
      <c r="BI211" t="s">
        <v>309</v>
      </c>
    </row>
    <row r="212" spans="1:61">
      <c r="A212" s="3" t="s">
        <v>258</v>
      </c>
      <c r="B212" s="4">
        <v>0</v>
      </c>
      <c r="C212" s="4">
        <v>0</v>
      </c>
      <c r="D212" s="4">
        <v>0</v>
      </c>
      <c r="E212" s="4"/>
      <c r="F212" s="4">
        <v>0</v>
      </c>
      <c r="G212" s="4"/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/>
      <c r="U212" s="4"/>
      <c r="V212" s="4">
        <v>0</v>
      </c>
      <c r="W212" s="4"/>
      <c r="X212" s="4">
        <v>0</v>
      </c>
      <c r="Y212" s="4">
        <v>0</v>
      </c>
      <c r="Z212" s="4">
        <v>0</v>
      </c>
      <c r="AA212" s="4">
        <v>0</v>
      </c>
      <c r="AB212" s="4"/>
      <c r="AC212" s="4">
        <v>0</v>
      </c>
      <c r="AD212" s="4"/>
      <c r="AE212" s="4"/>
      <c r="AF212" s="4">
        <v>0</v>
      </c>
      <c r="AG212" s="4">
        <v>0</v>
      </c>
      <c r="AH212" s="4"/>
      <c r="AI212" s="4"/>
      <c r="AJ212" s="4">
        <v>0</v>
      </c>
      <c r="AK212" s="4"/>
      <c r="AL212" s="4"/>
      <c r="AM212" s="4">
        <v>0</v>
      </c>
      <c r="AN212" s="4">
        <v>0</v>
      </c>
      <c r="AO212" s="4">
        <v>0</v>
      </c>
      <c r="AP212" s="4">
        <v>0</v>
      </c>
      <c r="AQ212" s="4"/>
      <c r="AR212" s="4"/>
      <c r="AS212" s="4">
        <v>0</v>
      </c>
      <c r="AT212" s="4"/>
      <c r="AU212" s="4"/>
      <c r="AV212" s="4"/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/>
      <c r="BE212" s="4">
        <v>0</v>
      </c>
      <c r="BF212" s="4">
        <v>0</v>
      </c>
      <c r="BG212" s="4">
        <v>0</v>
      </c>
      <c r="BH212" s="4"/>
      <c r="BI212" t="s">
        <v>309</v>
      </c>
    </row>
    <row r="213" spans="1:61">
      <c r="A213" s="3" t="s">
        <v>259</v>
      </c>
      <c r="B213" s="4"/>
      <c r="C213" s="4"/>
      <c r="D213" s="4"/>
      <c r="E213" s="4"/>
      <c r="F213" s="4"/>
      <c r="G213" s="4">
        <v>0</v>
      </c>
      <c r="H213" s="4">
        <v>0</v>
      </c>
      <c r="I213" s="4"/>
      <c r="J213" s="4">
        <v>0</v>
      </c>
      <c r="K213" s="4"/>
      <c r="L213" s="4">
        <v>0</v>
      </c>
      <c r="M213" s="4">
        <v>0</v>
      </c>
      <c r="N213" s="4"/>
      <c r="O213" s="4"/>
      <c r="P213" s="4"/>
      <c r="Q213" s="4">
        <v>0</v>
      </c>
      <c r="R213" s="4"/>
      <c r="S213" s="4"/>
      <c r="T213" s="4">
        <v>5</v>
      </c>
      <c r="U213" s="4"/>
      <c r="V213" s="4">
        <v>0</v>
      </c>
      <c r="W213" s="4"/>
      <c r="X213" s="4"/>
      <c r="Y213" s="4"/>
      <c r="Z213" s="4">
        <v>0</v>
      </c>
      <c r="AA213" s="4">
        <v>0</v>
      </c>
      <c r="AB213" s="4"/>
      <c r="AC213" s="4">
        <v>0</v>
      </c>
      <c r="AD213" s="4"/>
      <c r="AE213" s="4">
        <v>5</v>
      </c>
      <c r="AF213" s="4"/>
      <c r="AG213" s="4">
        <v>0</v>
      </c>
      <c r="AH213" s="4"/>
      <c r="AI213" s="4">
        <v>15</v>
      </c>
      <c r="AJ213" s="4"/>
      <c r="AK213" s="4"/>
      <c r="AL213" s="4"/>
      <c r="AM213" s="4"/>
      <c r="AN213" s="4">
        <v>0</v>
      </c>
      <c r="AO213" s="4"/>
      <c r="AP213" s="4"/>
      <c r="AQ213" s="4"/>
      <c r="AR213" s="4"/>
      <c r="AS213" s="4"/>
      <c r="AT213" s="4"/>
      <c r="AU213" s="4"/>
      <c r="AV213" s="4"/>
      <c r="AW213" s="4">
        <v>0</v>
      </c>
      <c r="AX213" s="4">
        <v>0</v>
      </c>
      <c r="AY213" s="4">
        <v>0</v>
      </c>
      <c r="AZ213" s="4"/>
      <c r="BA213" s="4">
        <v>0</v>
      </c>
      <c r="BB213" s="4">
        <v>0</v>
      </c>
      <c r="BC213" s="4">
        <v>0</v>
      </c>
      <c r="BD213" s="4"/>
      <c r="BE213" s="4"/>
      <c r="BF213" s="4">
        <v>0</v>
      </c>
      <c r="BG213" s="4"/>
      <c r="BH213" s="4"/>
      <c r="BI213" t="s">
        <v>307</v>
      </c>
    </row>
    <row r="214" spans="1:61">
      <c r="A214" s="3" t="s">
        <v>260</v>
      </c>
      <c r="B214" s="4">
        <v>0</v>
      </c>
      <c r="C214" s="4">
        <v>0</v>
      </c>
      <c r="D214" s="4">
        <v>0</v>
      </c>
      <c r="E214" s="4"/>
      <c r="F214" s="4"/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/>
      <c r="N214" s="4"/>
      <c r="O214" s="4"/>
      <c r="P214" s="4">
        <v>0</v>
      </c>
      <c r="Q214" s="4"/>
      <c r="R214" s="4">
        <v>0</v>
      </c>
      <c r="S214" s="4">
        <v>0</v>
      </c>
      <c r="T214" s="4"/>
      <c r="U214" s="4">
        <v>0</v>
      </c>
      <c r="V214" s="4"/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/>
      <c r="AE214" s="4"/>
      <c r="AF214" s="4"/>
      <c r="AG214" s="4">
        <v>0</v>
      </c>
      <c r="AH214" s="4">
        <v>0</v>
      </c>
      <c r="AI214" s="4">
        <v>5</v>
      </c>
      <c r="AJ214" s="4"/>
      <c r="AK214" s="4"/>
      <c r="AL214" s="4"/>
      <c r="AM214" s="4"/>
      <c r="AN214" s="4">
        <v>0</v>
      </c>
      <c r="AO214" s="4"/>
      <c r="AP214" s="4"/>
      <c r="AQ214" s="4">
        <v>0</v>
      </c>
      <c r="AR214" s="4"/>
      <c r="AS214" s="4"/>
      <c r="AT214" s="4"/>
      <c r="AU214" s="4"/>
      <c r="AV214" s="4"/>
      <c r="AW214" s="4">
        <v>0</v>
      </c>
      <c r="AX214" s="4"/>
      <c r="AY214" s="4">
        <v>0</v>
      </c>
      <c r="AZ214" s="4"/>
      <c r="BA214" s="4">
        <v>0</v>
      </c>
      <c r="BB214" s="4">
        <v>0</v>
      </c>
      <c r="BC214" s="4">
        <v>0</v>
      </c>
      <c r="BD214" s="4">
        <v>0</v>
      </c>
      <c r="BE214" s="4"/>
      <c r="BF214" s="4">
        <v>0</v>
      </c>
      <c r="BG214" s="4"/>
      <c r="BH214" s="4"/>
      <c r="BI214" t="s">
        <v>309</v>
      </c>
    </row>
    <row r="215" spans="1:61">
      <c r="A215" s="3" t="s">
        <v>261</v>
      </c>
      <c r="B215" s="4">
        <v>0</v>
      </c>
      <c r="C215" s="4">
        <v>0</v>
      </c>
      <c r="D215" s="4">
        <v>0</v>
      </c>
      <c r="E215" s="4">
        <v>5</v>
      </c>
      <c r="F215" s="4">
        <v>0</v>
      </c>
      <c r="G215" s="4">
        <v>0</v>
      </c>
      <c r="H215" s="4">
        <v>0</v>
      </c>
      <c r="I215" s="4">
        <v>0</v>
      </c>
      <c r="J215" s="4"/>
      <c r="K215" s="4">
        <v>0</v>
      </c>
      <c r="L215" s="4"/>
      <c r="M215" s="4"/>
      <c r="N215" s="4"/>
      <c r="O215" s="4"/>
      <c r="P215" s="4"/>
      <c r="Q215" s="4">
        <v>0</v>
      </c>
      <c r="R215" s="4">
        <v>0</v>
      </c>
      <c r="S215" s="4"/>
      <c r="T215" s="4">
        <v>5</v>
      </c>
      <c r="U215" s="4"/>
      <c r="V215" s="4">
        <v>0</v>
      </c>
      <c r="W215" s="4"/>
      <c r="X215" s="4">
        <v>0</v>
      </c>
      <c r="Y215" s="4">
        <v>0</v>
      </c>
      <c r="Z215" s="4"/>
      <c r="AA215" s="4"/>
      <c r="AB215" s="4"/>
      <c r="AC215" s="4"/>
      <c r="AD215" s="4">
        <v>10</v>
      </c>
      <c r="AE215" s="4">
        <v>10</v>
      </c>
      <c r="AF215" s="4"/>
      <c r="AG215" s="4"/>
      <c r="AH215" s="4"/>
      <c r="AI215" s="4">
        <v>35</v>
      </c>
      <c r="AJ215" s="4">
        <v>20</v>
      </c>
      <c r="AK215" s="4">
        <v>15</v>
      </c>
      <c r="AL215" s="4">
        <v>5</v>
      </c>
      <c r="AM215" s="4">
        <v>0</v>
      </c>
      <c r="AN215" s="4">
        <v>0</v>
      </c>
      <c r="AO215" s="4">
        <v>0</v>
      </c>
      <c r="AP215" s="4">
        <v>5</v>
      </c>
      <c r="AQ215" s="4">
        <v>10</v>
      </c>
      <c r="AR215" s="4"/>
      <c r="AS215" s="4"/>
      <c r="AT215" s="4"/>
      <c r="AU215" s="4"/>
      <c r="AV215" s="4"/>
      <c r="AW215" s="4"/>
      <c r="AX215" s="4">
        <v>0</v>
      </c>
      <c r="AY215" s="4">
        <v>0</v>
      </c>
      <c r="AZ215" s="4"/>
      <c r="BA215" s="4">
        <v>0</v>
      </c>
      <c r="BB215" s="4">
        <v>0</v>
      </c>
      <c r="BC215" s="4"/>
      <c r="BD215" s="4">
        <v>5</v>
      </c>
      <c r="BE215" s="4"/>
      <c r="BF215" s="4"/>
      <c r="BG215" s="4">
        <v>10</v>
      </c>
      <c r="BH215" s="4"/>
      <c r="BI215" t="s">
        <v>305</v>
      </c>
    </row>
    <row r="216" spans="1:61">
      <c r="A216" s="3" t="s">
        <v>262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/>
      <c r="AS216" s="4">
        <v>0</v>
      </c>
      <c r="AT216" s="4"/>
      <c r="AU216" s="4"/>
      <c r="AV216" s="4"/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/>
      <c r="BI216" t="s">
        <v>308</v>
      </c>
    </row>
    <row r="217" spans="1:61">
      <c r="A217" s="3" t="s">
        <v>263</v>
      </c>
      <c r="B217" s="4">
        <v>0</v>
      </c>
      <c r="C217" s="4"/>
      <c r="D217" s="4">
        <v>0</v>
      </c>
      <c r="E217" s="4">
        <v>5</v>
      </c>
      <c r="F217" s="4">
        <v>0</v>
      </c>
      <c r="G217" s="4">
        <v>0</v>
      </c>
      <c r="H217" s="4">
        <v>0</v>
      </c>
      <c r="I217" s="4">
        <v>0</v>
      </c>
      <c r="J217" s="4"/>
      <c r="K217" s="4"/>
      <c r="L217" s="4">
        <v>0</v>
      </c>
      <c r="M217" s="4">
        <v>0</v>
      </c>
      <c r="N217" s="4"/>
      <c r="O217" s="4"/>
      <c r="P217" s="4"/>
      <c r="Q217" s="4"/>
      <c r="R217" s="4"/>
      <c r="S217" s="4"/>
      <c r="T217" s="4">
        <v>10</v>
      </c>
      <c r="U217" s="4"/>
      <c r="V217" s="4"/>
      <c r="W217" s="4"/>
      <c r="X217" s="4"/>
      <c r="Y217" s="4">
        <v>0</v>
      </c>
      <c r="Z217" s="4">
        <v>0</v>
      </c>
      <c r="AA217" s="4">
        <v>0</v>
      </c>
      <c r="AB217" s="4"/>
      <c r="AC217" s="4">
        <v>10</v>
      </c>
      <c r="AD217" s="4">
        <v>10</v>
      </c>
      <c r="AE217" s="4">
        <v>10</v>
      </c>
      <c r="AF217" s="4">
        <v>5</v>
      </c>
      <c r="AG217" s="4"/>
      <c r="AH217" s="4">
        <v>5</v>
      </c>
      <c r="AI217" s="4">
        <v>25</v>
      </c>
      <c r="AJ217" s="4">
        <v>20</v>
      </c>
      <c r="AK217" s="4"/>
      <c r="AL217" s="4">
        <v>0</v>
      </c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>
        <v>0</v>
      </c>
      <c r="AY217" s="4">
        <v>0</v>
      </c>
      <c r="AZ217" s="4"/>
      <c r="BA217" s="4">
        <v>0</v>
      </c>
      <c r="BB217" s="4">
        <v>0</v>
      </c>
      <c r="BC217" s="4"/>
      <c r="BD217" s="4">
        <v>5</v>
      </c>
      <c r="BE217" s="4"/>
      <c r="BF217" s="4">
        <v>0</v>
      </c>
      <c r="BG217" s="4">
        <v>5</v>
      </c>
      <c r="BH217" s="4"/>
      <c r="BI217" t="s">
        <v>305</v>
      </c>
    </row>
    <row r="218" spans="1:61">
      <c r="A218" s="3" t="s">
        <v>264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/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/>
      <c r="AU218" s="4"/>
      <c r="AV218" s="4"/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/>
      <c r="BI218" t="s">
        <v>308</v>
      </c>
    </row>
    <row r="219" spans="1:61">
      <c r="A219" t="s">
        <v>265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/>
      <c r="Q219" s="2">
        <v>0</v>
      </c>
      <c r="R219" s="2">
        <v>0</v>
      </c>
      <c r="S219" s="2">
        <v>0</v>
      </c>
      <c r="T219" s="2"/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/>
      <c r="AF219" s="2">
        <v>0</v>
      </c>
      <c r="AG219" s="2">
        <v>0</v>
      </c>
      <c r="AH219" s="2"/>
      <c r="AI219" s="2"/>
      <c r="AJ219" s="2"/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/>
      <c r="AS219" s="2">
        <v>0</v>
      </c>
      <c r="AT219" s="2"/>
      <c r="AU219" s="2"/>
      <c r="AV219" s="2"/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/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/>
      <c r="BI219" t="s">
        <v>308</v>
      </c>
    </row>
    <row r="220" spans="1:61">
      <c r="A220" t="s">
        <v>266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/>
      <c r="AU220" s="2"/>
      <c r="AV220" s="2"/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/>
      <c r="BI220" t="s">
        <v>307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3" width="15" customWidth="1"/>
  </cols>
  <sheetData>
    <row r="1" spans="1:13" ht="18">
      <c r="A1" s="8" t="s">
        <v>311</v>
      </c>
    </row>
    <row r="2" spans="1:13">
      <c r="A2" s="7" t="s">
        <v>312</v>
      </c>
    </row>
    <row r="4" spans="1:13" ht="30" customHeight="1">
      <c r="A4" s="16" t="s">
        <v>2</v>
      </c>
      <c r="B4" s="16" t="s">
        <v>313</v>
      </c>
      <c r="C4" s="16" t="s">
        <v>314</v>
      </c>
      <c r="D4" s="16" t="s">
        <v>315</v>
      </c>
      <c r="E4" s="16" t="s">
        <v>316</v>
      </c>
      <c r="F4" s="16" t="s">
        <v>317</v>
      </c>
      <c r="G4" s="16" t="s">
        <v>318</v>
      </c>
      <c r="H4" s="16" t="s">
        <v>319</v>
      </c>
      <c r="I4" s="16" t="s">
        <v>320</v>
      </c>
      <c r="J4" s="16" t="s">
        <v>321</v>
      </c>
      <c r="K4" s="16" t="s">
        <v>322</v>
      </c>
      <c r="L4" s="16" t="s">
        <v>323</v>
      </c>
      <c r="M4" s="16" t="s">
        <v>324</v>
      </c>
    </row>
    <row r="5" spans="1:13">
      <c r="A5" s="10" t="s">
        <v>50</v>
      </c>
      <c r="B5" s="12">
        <f>IF(COUNT('Source data'!B4:D4)=3,SUM('Source data'!B4:D4),"")</f>
        <v>51485</v>
      </c>
      <c r="C5" s="12">
        <f>IF(COUNT('Source data'!F4:H4)=3,SUM('Source data'!F4:H4),"")</f>
        <v>60705</v>
      </c>
      <c r="D5" s="12">
        <f>IF(COUNT('Source data'!J4:L4)=3,SUM('Source data'!J4:L4),"")</f>
        <v>65935</v>
      </c>
      <c r="E5" s="12">
        <f>IF(COUNT('Source data'!N4:P4)=3,SUM('Source data'!N4:P4),"")</f>
        <v>213085</v>
      </c>
      <c r="F5" s="12">
        <f>IF(COUNT('Source data'!R4:T4)=3,SUM('Source data'!R4:T4),"")</f>
        <v>377055</v>
      </c>
      <c r="G5" s="12">
        <f>IF(COUNT('Source data'!V4:X4)=3,SUM('Source data'!V4:X4),"")</f>
        <v>81170</v>
      </c>
      <c r="H5" s="12">
        <f>IF(COUNT('Source data'!Z4:AB4)=3,SUM('Source data'!Z4:AB4),"")</f>
        <v>73630</v>
      </c>
      <c r="I5" s="12">
        <f>IF(COUNT('Source data'!AD4:AF4)=3,SUM('Source data'!AD4:AF4),"")</f>
        <v>371025</v>
      </c>
      <c r="J5" s="12">
        <f>IF(COUNT('Source data'!AH4:AJ4)=3,SUM('Source data'!AH4:AJ4),"")</f>
        <v>1066410</v>
      </c>
      <c r="K5" s="12">
        <f>IF(COUNT('Source data'!AL4:AN4)=3,SUM('Source data'!AL4:AN4),"")</f>
        <v>152470</v>
      </c>
      <c r="L5" s="12">
        <f>IF(COUNT('Source data'!AP4:AR4)=3,SUM('Source data'!AP4:AR4),"")</f>
        <v>205550</v>
      </c>
      <c r="M5" s="12" t="str">
        <f>IF(COUNT('Source data'!AT4:AV4)=3,SUM('Source data'!AT4:AV4),"")</f>
        <v/>
      </c>
    </row>
    <row r="6" spans="1:13">
      <c r="A6" s="10" t="s">
        <v>51</v>
      </c>
      <c r="B6" s="12">
        <f>IF(COUNT('Source data'!B5:D5)=3,SUM('Source data'!B5:D5),"")</f>
        <v>6040</v>
      </c>
      <c r="C6" s="12">
        <f>IF(COUNT('Source data'!F5:H5)=3,SUM('Source data'!F5:H5),"")</f>
        <v>9215</v>
      </c>
      <c r="D6" s="12">
        <f>IF(COUNT('Source data'!J5:L5)=3,SUM('Source data'!J5:L5),"")</f>
        <v>10845</v>
      </c>
      <c r="E6" s="12">
        <f>IF(COUNT('Source data'!N5:P5)=3,SUM('Source data'!N5:P5),"")</f>
        <v>47820</v>
      </c>
      <c r="F6" s="12">
        <f>IF(COUNT('Source data'!R5:T5)=3,SUM('Source data'!R5:T5),"")</f>
        <v>104550</v>
      </c>
      <c r="G6" s="12">
        <f>IF(COUNT('Source data'!V5:X5)=3,SUM('Source data'!V5:X5),"")</f>
        <v>31730</v>
      </c>
      <c r="H6" s="12">
        <f>IF(COUNT('Source data'!Z5:AB5)=3,SUM('Source data'!Z5:AB5),"")</f>
        <v>25700</v>
      </c>
      <c r="I6" s="12">
        <f>IF(COUNT('Source data'!AD5:AF5)=3,SUM('Source data'!AD5:AF5),"")</f>
        <v>115040</v>
      </c>
      <c r="J6" s="12">
        <f>IF(COUNT('Source data'!AH5:AJ5)=3,SUM('Source data'!AH5:AJ5),"")</f>
        <v>331995</v>
      </c>
      <c r="K6" s="12">
        <f>IF(COUNT('Source data'!AL5:AN5)=3,SUM('Source data'!AL5:AN5),"")</f>
        <v>50690</v>
      </c>
      <c r="L6" s="12">
        <f>IF(COUNT('Source data'!AP5:AR5)=3,SUM('Source data'!AP5:AR5),"")</f>
        <v>85925</v>
      </c>
      <c r="M6" s="12" t="str">
        <f>IF(COUNT('Source data'!AT5:AV5)=3,SUM('Source data'!AT5:AV5),"")</f>
        <v/>
      </c>
    </row>
    <row r="7" spans="1:13">
      <c r="A7" s="10" t="s">
        <v>52</v>
      </c>
      <c r="B7" s="12">
        <f>IF(COUNT('Source data'!B6:D6)=3,SUM('Source data'!B6:D6),"")</f>
        <v>5485</v>
      </c>
      <c r="C7" s="12">
        <f>IF(COUNT('Source data'!F6:H6)=3,SUM('Source data'!F6:H6),"")</f>
        <v>4880</v>
      </c>
      <c r="D7" s="12">
        <f>IF(COUNT('Source data'!J6:L6)=3,SUM('Source data'!J6:L6),"")</f>
        <v>6510</v>
      </c>
      <c r="E7" s="12">
        <f>IF(COUNT('Source data'!N6:P6)=3,SUM('Source data'!N6:P6),"")</f>
        <v>19860</v>
      </c>
      <c r="F7" s="12">
        <f>IF(COUNT('Source data'!R6:T6)=3,SUM('Source data'!R6:T6),"")</f>
        <v>36055</v>
      </c>
      <c r="G7" s="12">
        <f>IF(COUNT('Source data'!V6:X6)=3,SUM('Source data'!V6:X6),"")</f>
        <v>6225</v>
      </c>
      <c r="H7" s="12">
        <f>IF(COUNT('Source data'!Z6:AB6)=3,SUM('Source data'!Z6:AB6),"")</f>
        <v>6255</v>
      </c>
      <c r="I7" s="12">
        <f>IF(COUNT('Source data'!AD6:AF6)=3,SUM('Source data'!AD6:AF6),"")</f>
        <v>18580</v>
      </c>
      <c r="J7" s="12">
        <f>IF(COUNT('Source data'!AH6:AJ6)=3,SUM('Source data'!AH6:AJ6),"")</f>
        <v>42010</v>
      </c>
      <c r="K7" s="12">
        <f>IF(COUNT('Source data'!AL6:AN6)=3,SUM('Source data'!AL6:AN6),"")</f>
        <v>5660</v>
      </c>
      <c r="L7" s="12">
        <f>IF(COUNT('Source data'!AP6:AR6)=3,SUM('Source data'!AP6:AR6),"")</f>
        <v>5375</v>
      </c>
      <c r="M7" s="12" t="str">
        <f>IF(COUNT('Source data'!AT6:AV6)=3,SUM('Source data'!AT6:AV6),"")</f>
        <v/>
      </c>
    </row>
    <row r="8" spans="1:13">
      <c r="A8" s="10" t="s">
        <v>53</v>
      </c>
      <c r="B8" s="12">
        <f>IF(COUNT('Source data'!B7:D7)=3,SUM('Source data'!B7:D7),"")</f>
        <v>6560</v>
      </c>
      <c r="C8" s="12">
        <f>IF(COUNT('Source data'!F7:H7)=3,SUM('Source data'!F7:H7),"")</f>
        <v>8100</v>
      </c>
      <c r="D8" s="12">
        <f>IF(COUNT('Source data'!J7:L7)=3,SUM('Source data'!J7:L7),"")</f>
        <v>7610</v>
      </c>
      <c r="E8" s="12">
        <f>IF(COUNT('Source data'!N7:P7)=3,SUM('Source data'!N7:P7),"")</f>
        <v>21835</v>
      </c>
      <c r="F8" s="12">
        <f>IF(COUNT('Source data'!R7:T7)=3,SUM('Source data'!R7:T7),"")</f>
        <v>32205</v>
      </c>
      <c r="G8" s="12">
        <f>IF(COUNT('Source data'!V7:X7)=3,SUM('Source data'!V7:X7),"")</f>
        <v>3645</v>
      </c>
      <c r="H8" s="12">
        <f>IF(COUNT('Source data'!Z7:AB7)=3,SUM('Source data'!Z7:AB7),"")</f>
        <v>3785</v>
      </c>
      <c r="I8" s="12">
        <f>IF(COUNT('Source data'!AD7:AF7)=3,SUM('Source data'!AD7:AF7),"")</f>
        <v>11395</v>
      </c>
      <c r="J8" s="12">
        <f>IF(COUNT('Source data'!AH7:AJ7)=3,SUM('Source data'!AH7:AJ7),"")</f>
        <v>25005</v>
      </c>
      <c r="K8" s="12">
        <f>IF(COUNT('Source data'!AL7:AN7)=3,SUM('Source data'!AL7:AN7),"")</f>
        <v>4215</v>
      </c>
      <c r="L8" s="12">
        <f>IF(COUNT('Source data'!AP7:AR7)=3,SUM('Source data'!AP7:AR7),"")</f>
        <v>5290</v>
      </c>
      <c r="M8" s="12" t="str">
        <f>IF(COUNT('Source data'!AT7:AV7)=3,SUM('Source data'!AT7:AV7),"")</f>
        <v/>
      </c>
    </row>
    <row r="9" spans="1:13">
      <c r="A9" s="10" t="s">
        <v>54</v>
      </c>
      <c r="B9" s="12">
        <f>IF(COUNT('Source data'!B8:D8)=3,SUM('Source data'!B8:D8),"")</f>
        <v>3835</v>
      </c>
      <c r="C9" s="12">
        <f>IF(COUNT('Source data'!F8:H8)=3,SUM('Source data'!F8:H8),"")</f>
        <v>5460</v>
      </c>
      <c r="D9" s="12">
        <f>IF(COUNT('Source data'!J8:L8)=3,SUM('Source data'!J8:L8),"")</f>
        <v>6445</v>
      </c>
      <c r="E9" s="12">
        <f>IF(COUNT('Source data'!N8:P8)=3,SUM('Source data'!N8:P8),"")</f>
        <v>18160</v>
      </c>
      <c r="F9" s="12">
        <f>IF(COUNT('Source data'!R8:T8)=3,SUM('Source data'!R8:T8),"")</f>
        <v>28895</v>
      </c>
      <c r="G9" s="12">
        <f>IF(COUNT('Source data'!V8:X8)=3,SUM('Source data'!V8:X8),"")</f>
        <v>7450</v>
      </c>
      <c r="H9" s="12">
        <f>IF(COUNT('Source data'!Z8:AB8)=3,SUM('Source data'!Z8:AB8),"")</f>
        <v>4565</v>
      </c>
      <c r="I9" s="12">
        <f>IF(COUNT('Source data'!AD8:AF8)=3,SUM('Source data'!AD8:AF8),"")</f>
        <v>15445</v>
      </c>
      <c r="J9" s="12">
        <f>IF(COUNT('Source data'!AH8:AJ8)=3,SUM('Source data'!AH8:AJ8),"")</f>
        <v>40165</v>
      </c>
      <c r="K9" s="12">
        <f>IF(COUNT('Source data'!AL8:AN8)=3,SUM('Source data'!AL8:AN8),"")</f>
        <v>6570</v>
      </c>
      <c r="L9" s="12">
        <f>IF(COUNT('Source data'!AP8:AR8)=3,SUM('Source data'!AP8:AR8),"")</f>
        <v>8035</v>
      </c>
      <c r="M9" s="12" t="str">
        <f>IF(COUNT('Source data'!AT8:AV8)=3,SUM('Source data'!AT8:AV8),"")</f>
        <v/>
      </c>
    </row>
    <row r="10" spans="1:13">
      <c r="A10" s="10" t="s">
        <v>55</v>
      </c>
      <c r="B10" s="12">
        <f>IF(COUNT('Source data'!B9:D9)=3,SUM('Source data'!B9:D9),"")</f>
        <v>2520</v>
      </c>
      <c r="C10" s="12">
        <f>IF(COUNT('Source data'!F9:H9)=3,SUM('Source data'!F9:H9),"")</f>
        <v>2935</v>
      </c>
      <c r="D10" s="12">
        <f>IF(COUNT('Source data'!J9:L9)=3,SUM('Source data'!J9:L9),"")</f>
        <v>3065</v>
      </c>
      <c r="E10" s="12">
        <f>IF(COUNT('Source data'!N9:P9)=3,SUM('Source data'!N9:P9),"")</f>
        <v>9160</v>
      </c>
      <c r="F10" s="12">
        <f>IF(COUNT('Source data'!R9:T9)=3,SUM('Source data'!R9:T9),"")</f>
        <v>15040</v>
      </c>
      <c r="G10" s="12">
        <f>IF(COUNT('Source data'!V9:X9)=3,SUM('Source data'!V9:X9),"")</f>
        <v>1675</v>
      </c>
      <c r="H10" s="12">
        <f>IF(COUNT('Source data'!Z9:AB9)=3,SUM('Source data'!Z9:AB9),"")</f>
        <v>1675</v>
      </c>
      <c r="I10" s="12">
        <f>IF(COUNT('Source data'!AD9:AF9)=3,SUM('Source data'!AD9:AF9),"")</f>
        <v>7725</v>
      </c>
      <c r="J10" s="12">
        <f>IF(COUNT('Source data'!AH9:AJ9)=3,SUM('Source data'!AH9:AJ9),"")</f>
        <v>17720</v>
      </c>
      <c r="K10" s="12">
        <f>IF(COUNT('Source data'!AL9:AN9)=3,SUM('Source data'!AL9:AN9),"")</f>
        <v>4030</v>
      </c>
      <c r="L10" s="12">
        <f>IF(COUNT('Source data'!AP9:AR9)=3,SUM('Source data'!AP9:AR9),"")</f>
        <v>3110</v>
      </c>
      <c r="M10" s="12" t="str">
        <f>IF(COUNT('Source data'!AT9:AV9)=3,SUM('Source data'!AT9:AV9),"")</f>
        <v/>
      </c>
    </row>
    <row r="11" spans="1:13">
      <c r="A11" s="10" t="s">
        <v>56</v>
      </c>
      <c r="B11" s="12">
        <f>IF(COUNT('Source data'!B10:D10)=3,SUM('Source data'!B10:D10),"")</f>
        <v>680</v>
      </c>
      <c r="C11" s="12">
        <f>IF(COUNT('Source data'!F10:H10)=3,SUM('Source data'!F10:H10),"")</f>
        <v>1335</v>
      </c>
      <c r="D11" s="12">
        <f>IF(COUNT('Source data'!J10:L10)=3,SUM('Source data'!J10:L10),"")</f>
        <v>1830</v>
      </c>
      <c r="E11" s="12">
        <f>IF(COUNT('Source data'!N10:P10)=3,SUM('Source data'!N10:P10),"")</f>
        <v>6890</v>
      </c>
      <c r="F11" s="12">
        <f>IF(COUNT('Source data'!R10:T10)=3,SUM('Source data'!R10:T10),"")</f>
        <v>11720</v>
      </c>
      <c r="G11" s="12">
        <f>IF(COUNT('Source data'!V10:X10)=3,SUM('Source data'!V10:X10),"")</f>
        <v>2815</v>
      </c>
      <c r="H11" s="12">
        <f>IF(COUNT('Source data'!Z10:AB10)=3,SUM('Source data'!Z10:AB10),"")</f>
        <v>2265</v>
      </c>
      <c r="I11" s="12">
        <f>IF(COUNT('Source data'!AD10:AF10)=3,SUM('Source data'!AD10:AF10),"")</f>
        <v>5650</v>
      </c>
      <c r="J11" s="12">
        <f>IF(COUNT('Source data'!AH10:AJ10)=3,SUM('Source data'!AH10:AJ10),"")</f>
        <v>15070</v>
      </c>
      <c r="K11" s="12">
        <f>IF(COUNT('Source data'!AL10:AN10)=3,SUM('Source data'!AL10:AN10),"")</f>
        <v>1835</v>
      </c>
      <c r="L11" s="12">
        <f>IF(COUNT('Source data'!AP10:AR10)=3,SUM('Source data'!AP10:AR10),"")</f>
        <v>2260</v>
      </c>
      <c r="M11" s="12" t="str">
        <f>IF(COUNT('Source data'!AT10:AV10)=3,SUM('Source data'!AT10:AV10),"")</f>
        <v/>
      </c>
    </row>
    <row r="12" spans="1:13">
      <c r="A12" s="10" t="s">
        <v>57</v>
      </c>
      <c r="B12" s="12">
        <f>IF(COUNT('Source data'!B11:D11)=3,SUM('Source data'!B11:D11),"")</f>
        <v>2160</v>
      </c>
      <c r="C12" s="12">
        <f>IF(COUNT('Source data'!F11:H11)=3,SUM('Source data'!F11:H11),"")</f>
        <v>2120</v>
      </c>
      <c r="D12" s="12">
        <f>IF(COUNT('Source data'!J11:L11)=3,SUM('Source data'!J11:L11),"")</f>
        <v>2980</v>
      </c>
      <c r="E12" s="12">
        <f>IF(COUNT('Source data'!N11:P11)=3,SUM('Source data'!N11:P11),"")</f>
        <v>6400</v>
      </c>
      <c r="F12" s="12">
        <f>IF(COUNT('Source data'!R11:T11)=3,SUM('Source data'!R11:T11),"")</f>
        <v>11285</v>
      </c>
      <c r="G12" s="12">
        <f>IF(COUNT('Source data'!V11:X11)=3,SUM('Source data'!V11:X11),"")</f>
        <v>2090</v>
      </c>
      <c r="H12" s="12">
        <f>IF(COUNT('Source data'!Z11:AB11)=3,SUM('Source data'!Z11:AB11),"")</f>
        <v>1485</v>
      </c>
      <c r="I12" s="12">
        <f>IF(COUNT('Source data'!AD11:AF11)=3,SUM('Source data'!AD11:AF11),"")</f>
        <v>5390</v>
      </c>
      <c r="J12" s="12">
        <f>IF(COUNT('Source data'!AH11:AJ11)=3,SUM('Source data'!AH11:AJ11),"")</f>
        <v>15150</v>
      </c>
      <c r="K12" s="12">
        <f>IF(COUNT('Source data'!AL11:AN11)=3,SUM('Source data'!AL11:AN11),"")</f>
        <v>2820</v>
      </c>
      <c r="L12" s="12">
        <f>IF(COUNT('Source data'!AP11:AR11)=3,SUM('Source data'!AP11:AR11),"")</f>
        <v>3240</v>
      </c>
      <c r="M12" s="12" t="str">
        <f>IF(COUNT('Source data'!AT11:AV11)=3,SUM('Source data'!AT11:AV11),"")</f>
        <v/>
      </c>
    </row>
    <row r="13" spans="1:13">
      <c r="A13" s="10" t="s">
        <v>58</v>
      </c>
      <c r="B13" s="12">
        <f>IF(COUNT('Source data'!B12:D12)=3,SUM('Source data'!B12:D12),"")</f>
        <v>2325</v>
      </c>
      <c r="C13" s="12">
        <f>IF(COUNT('Source data'!F12:H12)=3,SUM('Source data'!F12:H12),"")</f>
        <v>1750</v>
      </c>
      <c r="D13" s="12">
        <f>IF(COUNT('Source data'!J12:L12)=3,SUM('Source data'!J12:L12),"")</f>
        <v>1920</v>
      </c>
      <c r="E13" s="12">
        <f>IF(COUNT('Source data'!N12:P12)=3,SUM('Source data'!N12:P12),"")</f>
        <v>5875</v>
      </c>
      <c r="F13" s="12">
        <f>IF(COUNT('Source data'!R12:T12)=3,SUM('Source data'!R12:T12),"")</f>
        <v>9000</v>
      </c>
      <c r="G13" s="12">
        <f>IF(COUNT('Source data'!V12:X12)=3,SUM('Source data'!V12:X12),"")</f>
        <v>630</v>
      </c>
      <c r="H13" s="12">
        <f>IF(COUNT('Source data'!Z12:AB12)=3,SUM('Source data'!Z12:AB12),"")</f>
        <v>785</v>
      </c>
      <c r="I13" s="12">
        <f>IF(COUNT('Source data'!AD12:AF12)=3,SUM('Source data'!AD12:AF12),"")</f>
        <v>3980</v>
      </c>
      <c r="J13" s="12">
        <f>IF(COUNT('Source data'!AH12:AJ12)=3,SUM('Source data'!AH12:AJ12),"")</f>
        <v>11020</v>
      </c>
      <c r="K13" s="12">
        <f>IF(COUNT('Source data'!AL12:AN12)=3,SUM('Source data'!AL12:AN12),"")</f>
        <v>1870</v>
      </c>
      <c r="L13" s="12">
        <f>IF(COUNT('Source data'!AP12:AR12)=3,SUM('Source data'!AP12:AR12),"")</f>
        <v>2380</v>
      </c>
      <c r="M13" s="12" t="str">
        <f>IF(COUNT('Source data'!AT12:AV12)=3,SUM('Source data'!AT12:AV12),"")</f>
        <v/>
      </c>
    </row>
    <row r="14" spans="1:13">
      <c r="A14" s="10" t="s">
        <v>59</v>
      </c>
      <c r="B14" s="12">
        <f>IF(COUNT('Source data'!B13:D13)=3,SUM('Source data'!B13:D13),"")</f>
        <v>3230</v>
      </c>
      <c r="C14" s="12">
        <f>IF(COUNT('Source data'!F13:H13)=3,SUM('Source data'!F13:H13),"")</f>
        <v>2470</v>
      </c>
      <c r="D14" s="12">
        <f>IF(COUNT('Source data'!J13:L13)=3,SUM('Source data'!J13:L13),"")</f>
        <v>2160</v>
      </c>
      <c r="E14" s="12">
        <f>IF(COUNT('Source data'!N13:P13)=3,SUM('Source data'!N13:P13),"")</f>
        <v>4880</v>
      </c>
      <c r="F14" s="12">
        <f>IF(COUNT('Source data'!R13:T13)=3,SUM('Source data'!R13:T13),"")</f>
        <v>8525</v>
      </c>
      <c r="G14" s="12">
        <f>IF(COUNT('Source data'!V13:X13)=3,SUM('Source data'!V13:X13),"")</f>
        <v>2415</v>
      </c>
      <c r="H14" s="12">
        <f>IF(COUNT('Source data'!Z13:AB13)=3,SUM('Source data'!Z13:AB13),"")</f>
        <v>3135</v>
      </c>
      <c r="I14" s="12">
        <f>IF(COUNT('Source data'!AD13:AF13)=3,SUM('Source data'!AD13:AF13),"")</f>
        <v>13990</v>
      </c>
      <c r="J14" s="12">
        <f>IF(COUNT('Source data'!AH13:AJ13)=3,SUM('Source data'!AH13:AJ13),"")</f>
        <v>47570</v>
      </c>
      <c r="K14" s="12">
        <f>IF(COUNT('Source data'!AL13:AN13)=3,SUM('Source data'!AL13:AN13),"")</f>
        <v>7735</v>
      </c>
      <c r="L14" s="12">
        <f>IF(COUNT('Source data'!AP13:AR13)=3,SUM('Source data'!AP13:AR13),"")</f>
        <v>9320</v>
      </c>
      <c r="M14" s="12" t="str">
        <f>IF(COUNT('Source data'!AT13:AV13)=3,SUM('Source data'!AT13:AV13),"")</f>
        <v/>
      </c>
    </row>
    <row r="15" spans="1:13">
      <c r="A15" s="10" t="s">
        <v>60</v>
      </c>
      <c r="B15" s="12">
        <f>IF(COUNT('Source data'!B14:D14)=3,SUM('Source data'!B14:D14),"")</f>
        <v>2900</v>
      </c>
      <c r="C15" s="12">
        <f>IF(COUNT('Source data'!F14:H14)=3,SUM('Source data'!F14:H14),"")</f>
        <v>3480</v>
      </c>
      <c r="D15" s="12">
        <f>IF(COUNT('Source data'!J14:L14)=3,SUM('Source data'!J14:L14),"")</f>
        <v>2100</v>
      </c>
      <c r="E15" s="12">
        <f>IF(COUNT('Source data'!N14:P14)=3,SUM('Source data'!N14:P14),"")</f>
        <v>7460</v>
      </c>
      <c r="F15" s="12">
        <f>IF(COUNT('Source data'!R14:T14)=3,SUM('Source data'!R14:T14),"")</f>
        <v>10500</v>
      </c>
      <c r="G15" s="12">
        <f>IF(COUNT('Source data'!V14:X14)=3,SUM('Source data'!V14:X14),"")</f>
        <v>640</v>
      </c>
      <c r="H15" s="12">
        <f>IF(COUNT('Source data'!Z14:AB14)=3,SUM('Source data'!Z14:AB14),"")</f>
        <v>580</v>
      </c>
      <c r="I15" s="12">
        <f>IF(COUNT('Source data'!AD14:AF14)=3,SUM('Source data'!AD14:AF14),"")</f>
        <v>4570</v>
      </c>
      <c r="J15" s="12">
        <f>IF(COUNT('Source data'!AH14:AJ14)=3,SUM('Source data'!AH14:AJ14),"")</f>
        <v>10015</v>
      </c>
      <c r="K15" s="12">
        <f>IF(COUNT('Source data'!AL14:AN14)=3,SUM('Source data'!AL14:AN14),"")</f>
        <v>2520</v>
      </c>
      <c r="L15" s="12">
        <f>IF(COUNT('Source data'!AP14:AR14)=3,SUM('Source data'!AP14:AR14),"")</f>
        <v>1580</v>
      </c>
      <c r="M15" s="12" t="str">
        <f>IF(COUNT('Source data'!AT14:AV14)=3,SUM('Source data'!AT14:AV14),"")</f>
        <v/>
      </c>
    </row>
    <row r="16" spans="1:13">
      <c r="A16" s="10" t="s">
        <v>61</v>
      </c>
      <c r="B16" s="12">
        <f>IF(COUNT('Source data'!B15:D15)=3,SUM('Source data'!B15:D15),"")</f>
        <v>1900</v>
      </c>
      <c r="C16" s="12">
        <f>IF(COUNT('Source data'!F15:H15)=3,SUM('Source data'!F15:H15),"")</f>
        <v>1925</v>
      </c>
      <c r="D16" s="12">
        <f>IF(COUNT('Source data'!J15:L15)=3,SUM('Source data'!J15:L15),"")</f>
        <v>1785</v>
      </c>
      <c r="E16" s="12">
        <f>IF(COUNT('Source data'!N15:P15)=3,SUM('Source data'!N15:P15),"")</f>
        <v>5655</v>
      </c>
      <c r="F16" s="12">
        <f>IF(COUNT('Source data'!R15:T15)=3,SUM('Source data'!R15:T15),"")</f>
        <v>8635</v>
      </c>
      <c r="G16" s="12">
        <f>IF(COUNT('Source data'!V15:X15)=3,SUM('Source data'!V15:X15),"")</f>
        <v>745</v>
      </c>
      <c r="H16" s="12">
        <f>IF(COUNT('Source data'!Z15:AB15)=3,SUM('Source data'!Z15:AB15),"")</f>
        <v>710</v>
      </c>
      <c r="I16" s="12">
        <f>IF(COUNT('Source data'!AD15:AF15)=3,SUM('Source data'!AD15:AF15),"")</f>
        <v>3640</v>
      </c>
      <c r="J16" s="12">
        <f>IF(COUNT('Source data'!AH15:AJ15)=3,SUM('Source data'!AH15:AJ15),"")</f>
        <v>7455</v>
      </c>
      <c r="K16" s="12">
        <f>IF(COUNT('Source data'!AL15:AN15)=3,SUM('Source data'!AL15:AN15),"")</f>
        <v>1200</v>
      </c>
      <c r="L16" s="12">
        <f>IF(COUNT('Source data'!AP15:AR15)=3,SUM('Source data'!AP15:AR15),"")</f>
        <v>925</v>
      </c>
      <c r="M16" s="12" t="str">
        <f>IF(COUNT('Source data'!AT15:AV15)=3,SUM('Source data'!AT15:AV15),"")</f>
        <v/>
      </c>
    </row>
    <row r="17" spans="1:13">
      <c r="A17" s="10" t="s">
        <v>62</v>
      </c>
      <c r="B17" s="12">
        <f>IF(COUNT('Source data'!B16:D16)=3,SUM('Source data'!B16:D16),"")</f>
        <v>2090</v>
      </c>
      <c r="C17" s="12">
        <f>IF(COUNT('Source data'!F16:H16)=3,SUM('Source data'!F16:H16),"")</f>
        <v>1655</v>
      </c>
      <c r="D17" s="12">
        <f>IF(COUNT('Source data'!J16:L16)=3,SUM('Source data'!J16:L16),"")</f>
        <v>2350</v>
      </c>
      <c r="E17" s="12">
        <f>IF(COUNT('Source data'!N16:P16)=3,SUM('Source data'!N16:P16),"")</f>
        <v>7885</v>
      </c>
      <c r="F17" s="12">
        <f>IF(COUNT('Source data'!R16:T16)=3,SUM('Source data'!R16:T16),"")</f>
        <v>9760</v>
      </c>
      <c r="G17" s="12">
        <f>IF(COUNT('Source data'!V16:X16)=3,SUM('Source data'!V16:X16),"")</f>
        <v>725</v>
      </c>
      <c r="H17" s="12">
        <f>IF(COUNT('Source data'!Z16:AB16)=3,SUM('Source data'!Z16:AB16),"")</f>
        <v>735</v>
      </c>
      <c r="I17" s="12">
        <f>IF(COUNT('Source data'!AD16:AF16)=3,SUM('Source data'!AD16:AF16),"")</f>
        <v>3125</v>
      </c>
      <c r="J17" s="12">
        <f>IF(COUNT('Source data'!AH16:AJ16)=3,SUM('Source data'!AH16:AJ16),"")</f>
        <v>7715</v>
      </c>
      <c r="K17" s="12">
        <f>IF(COUNT('Source data'!AL16:AN16)=3,SUM('Source data'!AL16:AN16),"")</f>
        <v>915</v>
      </c>
      <c r="L17" s="12">
        <f>IF(COUNT('Source data'!AP16:AR16)=3,SUM('Source data'!AP16:AR16),"")</f>
        <v>1310</v>
      </c>
      <c r="M17" s="12" t="str">
        <f>IF(COUNT('Source data'!AT16:AV16)=3,SUM('Source data'!AT16:AV16),"")</f>
        <v/>
      </c>
    </row>
    <row r="18" spans="1:13">
      <c r="A18" s="10" t="s">
        <v>63</v>
      </c>
      <c r="B18" s="12">
        <f>IF(COUNT('Source data'!B17:D17)=3,SUM('Source data'!B17:D17),"")</f>
        <v>520</v>
      </c>
      <c r="C18" s="12">
        <f>IF(COUNT('Source data'!F17:H17)=3,SUM('Source data'!F17:H17),"")</f>
        <v>580</v>
      </c>
      <c r="D18" s="12">
        <f>IF(COUNT('Source data'!J17:L17)=3,SUM('Source data'!J17:L17),"")</f>
        <v>925</v>
      </c>
      <c r="E18" s="12">
        <f>IF(COUNT('Source data'!N17:P17)=3,SUM('Source data'!N17:P17),"")</f>
        <v>2515</v>
      </c>
      <c r="F18" s="12">
        <f>IF(COUNT('Source data'!R17:T17)=3,SUM('Source data'!R17:T17),"")</f>
        <v>4310</v>
      </c>
      <c r="G18" s="12">
        <f>IF(COUNT('Source data'!V17:X17)=3,SUM('Source data'!V17:X17),"")</f>
        <v>495</v>
      </c>
      <c r="H18" s="12">
        <f>IF(COUNT('Source data'!Z17:AB17)=3,SUM('Source data'!Z17:AB17),"")</f>
        <v>390</v>
      </c>
      <c r="I18" s="12">
        <f>IF(COUNT('Source data'!AD17:AF17)=3,SUM('Source data'!AD17:AF17),"")</f>
        <v>1550</v>
      </c>
      <c r="J18" s="12">
        <f>IF(COUNT('Source data'!AH17:AJ17)=3,SUM('Source data'!AH17:AJ17),"")</f>
        <v>4315</v>
      </c>
      <c r="K18" s="12">
        <f>IF(COUNT('Source data'!AL17:AN17)=3,SUM('Source data'!AL17:AN17),"")</f>
        <v>785</v>
      </c>
      <c r="L18" s="12">
        <f>IF(COUNT('Source data'!AP17:AR17)=3,SUM('Source data'!AP17:AR17),"")</f>
        <v>710</v>
      </c>
      <c r="M18" s="12" t="str">
        <f>IF(COUNT('Source data'!AT17:AV17)=3,SUM('Source data'!AT17:AV17),"")</f>
        <v/>
      </c>
    </row>
    <row r="19" spans="1:13">
      <c r="A19" s="10" t="s">
        <v>64</v>
      </c>
      <c r="B19" s="12">
        <f>IF(COUNT('Source data'!B18:D18)=3,SUM('Source data'!B18:D18),"")</f>
        <v>615</v>
      </c>
      <c r="C19" s="12">
        <f>IF(COUNT('Source data'!F18:H18)=3,SUM('Source data'!F18:H18),"")</f>
        <v>865</v>
      </c>
      <c r="D19" s="12">
        <f>IF(COUNT('Source data'!J18:L18)=3,SUM('Source data'!J18:L18),"")</f>
        <v>935</v>
      </c>
      <c r="E19" s="12">
        <f>IF(COUNT('Source data'!N18:P18)=3,SUM('Source data'!N18:P18),"")</f>
        <v>3150</v>
      </c>
      <c r="F19" s="12">
        <f>IF(COUNT('Source data'!R18:T18)=3,SUM('Source data'!R18:T18),"")</f>
        <v>5915</v>
      </c>
      <c r="G19" s="12">
        <f>IF(COUNT('Source data'!V18:X18)=3,SUM('Source data'!V18:X18),"")</f>
        <v>1500</v>
      </c>
      <c r="H19" s="12">
        <f>IF(COUNT('Source data'!Z18:AB18)=3,SUM('Source data'!Z18:AB18),"")</f>
        <v>1785</v>
      </c>
      <c r="I19" s="12">
        <f>IF(COUNT('Source data'!AD18:AF18)=3,SUM('Source data'!AD18:AF18),"")</f>
        <v>6640</v>
      </c>
      <c r="J19" s="12">
        <f>IF(COUNT('Source data'!AH18:AJ18)=3,SUM('Source data'!AH18:AJ18),"")</f>
        <v>17790</v>
      </c>
      <c r="K19" s="12">
        <f>IF(COUNT('Source data'!AL18:AN18)=3,SUM('Source data'!AL18:AN18),"")</f>
        <v>2640</v>
      </c>
      <c r="L19" s="12">
        <f>IF(COUNT('Source data'!AP18:AR18)=3,SUM('Source data'!AP18:AR18),"")</f>
        <v>2720</v>
      </c>
      <c r="M19" s="12" t="str">
        <f>IF(COUNT('Source data'!AT18:AV18)=3,SUM('Source data'!AT18:AV18),"")</f>
        <v/>
      </c>
    </row>
    <row r="20" spans="1:13">
      <c r="A20" s="10" t="s">
        <v>65</v>
      </c>
      <c r="B20" s="12">
        <f>IF(COUNT('Source data'!B19:D19)=3,SUM('Source data'!B19:D19),"")</f>
        <v>265</v>
      </c>
      <c r="C20" s="12">
        <f>IF(COUNT('Source data'!F19:H19)=3,SUM('Source data'!F19:H19),"")</f>
        <v>490</v>
      </c>
      <c r="D20" s="12">
        <f>IF(COUNT('Source data'!J19:L19)=3,SUM('Source data'!J19:L19),"")</f>
        <v>605</v>
      </c>
      <c r="E20" s="12">
        <f>IF(COUNT('Source data'!N19:P19)=3,SUM('Source data'!N19:P19),"")</f>
        <v>2250</v>
      </c>
      <c r="F20" s="12">
        <f>IF(COUNT('Source data'!R19:T19)=3,SUM('Source data'!R19:T19),"")</f>
        <v>5410</v>
      </c>
      <c r="G20" s="12">
        <f>IF(COUNT('Source data'!V19:X19)=3,SUM('Source data'!V19:X19),"")</f>
        <v>1505</v>
      </c>
      <c r="H20" s="12">
        <f>IF(COUNT('Source data'!Z19:AB19)=3,SUM('Source data'!Z19:AB19),"")</f>
        <v>1800</v>
      </c>
      <c r="I20" s="12">
        <f>IF(COUNT('Source data'!AD19:AF19)=3,SUM('Source data'!AD19:AF19),"")</f>
        <v>8435</v>
      </c>
      <c r="J20" s="12">
        <f>IF(COUNT('Source data'!AH19:AJ19)=3,SUM('Source data'!AH19:AJ19),"")</f>
        <v>70630</v>
      </c>
      <c r="K20" s="12">
        <f>IF(COUNT('Source data'!AL19:AN19)=3,SUM('Source data'!AL19:AN19),"")</f>
        <v>8650</v>
      </c>
      <c r="L20" s="12">
        <f>IF(COUNT('Source data'!AP19:AR19)=3,SUM('Source data'!AP19:AR19),"")</f>
        <v>2550</v>
      </c>
      <c r="M20" s="12" t="str">
        <f>IF(COUNT('Source data'!AT19:AV19)=3,SUM('Source data'!AT19:AV19),"")</f>
        <v/>
      </c>
    </row>
    <row r="21" spans="1:13">
      <c r="A21" s="10" t="s">
        <v>66</v>
      </c>
      <c r="B21" s="12">
        <f>IF(COUNT('Source data'!B20:D20)=3,SUM('Source data'!B20:D20),"")</f>
        <v>395</v>
      </c>
      <c r="C21" s="12">
        <f>IF(COUNT('Source data'!F20:H20)=3,SUM('Source data'!F20:H20),"")</f>
        <v>705</v>
      </c>
      <c r="D21" s="12">
        <f>IF(COUNT('Source data'!J20:L20)=3,SUM('Source data'!J20:L20),"")</f>
        <v>670</v>
      </c>
      <c r="E21" s="12">
        <f>IF(COUNT('Source data'!N20:P20)=3,SUM('Source data'!N20:P20),"")</f>
        <v>2070</v>
      </c>
      <c r="F21" s="12">
        <f>IF(COUNT('Source data'!R20:T20)=3,SUM('Source data'!R20:T20),"")</f>
        <v>3405</v>
      </c>
      <c r="G21" s="12">
        <f>IF(COUNT('Source data'!V20:X20)=3,SUM('Source data'!V20:X20),"")</f>
        <v>690</v>
      </c>
      <c r="H21" s="12">
        <f>IF(COUNT('Source data'!Z20:AB20)=3,SUM('Source data'!Z20:AB20),"")</f>
        <v>805</v>
      </c>
      <c r="I21" s="12">
        <f>IF(COUNT('Source data'!AD20:AF20)=3,SUM('Source data'!AD20:AF20),"")</f>
        <v>4000</v>
      </c>
      <c r="J21" s="12">
        <f>IF(COUNT('Source data'!AH20:AJ20)=3,SUM('Source data'!AH20:AJ20),"")</f>
        <v>19160</v>
      </c>
      <c r="K21" s="12">
        <f>IF(COUNT('Source data'!AL20:AN20)=3,SUM('Source data'!AL20:AN20),"")</f>
        <v>4645</v>
      </c>
      <c r="L21" s="12">
        <f>IF(COUNT('Source data'!AP20:AR20)=3,SUM('Source data'!AP20:AR20),"")</f>
        <v>7595</v>
      </c>
      <c r="M21" s="12" t="str">
        <f>IF(COUNT('Source data'!AT20:AV20)=3,SUM('Source data'!AT20:AV20),"")</f>
        <v/>
      </c>
    </row>
    <row r="22" spans="1:13">
      <c r="A22" s="10" t="s">
        <v>67</v>
      </c>
      <c r="B22" s="12">
        <f>IF(COUNT('Source data'!B21:D21)=3,SUM('Source data'!B21:D21),"")</f>
        <v>555</v>
      </c>
      <c r="C22" s="12">
        <f>IF(COUNT('Source data'!F21:H21)=3,SUM('Source data'!F21:H21),"")</f>
        <v>535</v>
      </c>
      <c r="D22" s="12">
        <f>IF(COUNT('Source data'!J21:L21)=3,SUM('Source data'!J21:L21),"")</f>
        <v>540</v>
      </c>
      <c r="E22" s="12">
        <f>IF(COUNT('Source data'!N21:P21)=3,SUM('Source data'!N21:P21),"")</f>
        <v>1645</v>
      </c>
      <c r="F22" s="12">
        <f>IF(COUNT('Source data'!R21:T21)=3,SUM('Source data'!R21:T21),"")</f>
        <v>2645</v>
      </c>
      <c r="G22" s="12">
        <f>IF(COUNT('Source data'!V21:X21)=3,SUM('Source data'!V21:X21),"")</f>
        <v>390</v>
      </c>
      <c r="H22" s="12">
        <f>IF(COUNT('Source data'!Z21:AB21)=3,SUM('Source data'!Z21:AB21),"")</f>
        <v>365</v>
      </c>
      <c r="I22" s="12">
        <f>IF(COUNT('Source data'!AD21:AF21)=3,SUM('Source data'!AD21:AF21),"")</f>
        <v>1540</v>
      </c>
      <c r="J22" s="12">
        <f>IF(COUNT('Source data'!AH21:AJ21)=3,SUM('Source data'!AH21:AJ21),"")</f>
        <v>3690</v>
      </c>
      <c r="K22" s="12">
        <f>IF(COUNT('Source data'!AL21:AN21)=3,SUM('Source data'!AL21:AN21),"")</f>
        <v>485</v>
      </c>
      <c r="L22" s="12">
        <f>IF(COUNT('Source data'!AP21:AR21)=3,SUM('Source data'!AP21:AR21),"")</f>
        <v>430</v>
      </c>
      <c r="M22" s="12" t="str">
        <f>IF(COUNT('Source data'!AT21:AV21)=3,SUM('Source data'!AT21:AV21),"")</f>
        <v/>
      </c>
    </row>
    <row r="23" spans="1:13">
      <c r="A23" s="10" t="s">
        <v>68</v>
      </c>
      <c r="B23" s="12">
        <f>IF(COUNT('Source data'!B22:D22)=3,SUM('Source data'!B22:D22),"")</f>
        <v>105</v>
      </c>
      <c r="C23" s="12">
        <f>IF(COUNT('Source data'!F22:H22)=3,SUM('Source data'!F22:H22),"")</f>
        <v>195</v>
      </c>
      <c r="D23" s="12">
        <f>IF(COUNT('Source data'!J22:L22)=3,SUM('Source data'!J22:L22),"")</f>
        <v>275</v>
      </c>
      <c r="E23" s="12">
        <f>IF(COUNT('Source data'!N22:P22)=3,SUM('Source data'!N22:P22),"")</f>
        <v>1200</v>
      </c>
      <c r="F23" s="12">
        <f>IF(COUNT('Source data'!R22:T22)=3,SUM('Source data'!R22:T22),"")</f>
        <v>2675</v>
      </c>
      <c r="G23" s="12">
        <f>IF(COUNT('Source data'!V22:X22)=3,SUM('Source data'!V22:X22),"")</f>
        <v>795</v>
      </c>
      <c r="H23" s="12">
        <f>IF(COUNT('Source data'!Z22:AB22)=3,SUM('Source data'!Z22:AB22),"")</f>
        <v>1135</v>
      </c>
      <c r="I23" s="12">
        <f>IF(COUNT('Source data'!AD22:AF22)=3,SUM('Source data'!AD22:AF22),"")</f>
        <v>4535</v>
      </c>
      <c r="J23" s="12">
        <f>IF(COUNT('Source data'!AH22:AJ22)=3,SUM('Source data'!AH22:AJ22),"")</f>
        <v>13395</v>
      </c>
      <c r="K23" s="12">
        <f>IF(COUNT('Source data'!AL22:AN22)=3,SUM('Source data'!AL22:AN22),"")</f>
        <v>2290</v>
      </c>
      <c r="L23" s="12">
        <f>IF(COUNT('Source data'!AP22:AR22)=3,SUM('Source data'!AP22:AR22),"")</f>
        <v>2430</v>
      </c>
      <c r="M23" s="12" t="str">
        <f>IF(COUNT('Source data'!AT22:AV22)=3,SUM('Source data'!AT22:AV22),"")</f>
        <v/>
      </c>
    </row>
    <row r="24" spans="1:13">
      <c r="A24" s="10" t="s">
        <v>69</v>
      </c>
      <c r="B24" s="12">
        <f>IF(COUNT('Source data'!B23:D23)=3,SUM('Source data'!B23:D23),"")</f>
        <v>400</v>
      </c>
      <c r="C24" s="12">
        <f>IF(COUNT('Source data'!F23:H23)=3,SUM('Source data'!F23:H23),"")</f>
        <v>410</v>
      </c>
      <c r="D24" s="12">
        <f>IF(COUNT('Source data'!J23:L23)=3,SUM('Source data'!J23:L23),"")</f>
        <v>535</v>
      </c>
      <c r="E24" s="12">
        <f>IF(COUNT('Source data'!N23:P23)=3,SUM('Source data'!N23:P23),"")</f>
        <v>1380</v>
      </c>
      <c r="F24" s="12">
        <f>IF(COUNT('Source data'!R23:T23)=3,SUM('Source data'!R23:T23),"")</f>
        <v>2235</v>
      </c>
      <c r="G24" s="12">
        <f>IF(COUNT('Source data'!V23:X23)=3,SUM('Source data'!V23:X23),"")</f>
        <v>180</v>
      </c>
      <c r="H24" s="12">
        <f>IF(COUNT('Source data'!Z23:AB23)=3,SUM('Source data'!Z23:AB23),"")</f>
        <v>150</v>
      </c>
      <c r="I24" s="12">
        <f>IF(COUNT('Source data'!AD23:AF23)=3,SUM('Source data'!AD23:AF23),"")</f>
        <v>690</v>
      </c>
      <c r="J24" s="12">
        <f>IF(COUNT('Source data'!AH23:AJ23)=3,SUM('Source data'!AH23:AJ23),"")</f>
        <v>2025</v>
      </c>
      <c r="K24" s="12">
        <f>IF(COUNT('Source data'!AL23:AN23)=3,SUM('Source data'!AL23:AN23),"")</f>
        <v>195</v>
      </c>
      <c r="L24" s="12">
        <f>IF(COUNT('Source data'!AP23:AR23)=3,SUM('Source data'!AP23:AR23),"")</f>
        <v>180</v>
      </c>
      <c r="M24" s="12" t="str">
        <f>IF(COUNT('Source data'!AT23:AV23)=3,SUM('Source data'!AT23:AV23),"")</f>
        <v/>
      </c>
    </row>
    <row r="25" spans="1:13">
      <c r="A25" s="10" t="s">
        <v>70</v>
      </c>
      <c r="B25" s="12">
        <f>IF(COUNT('Source data'!B24:D24)=3,SUM('Source data'!B24:D24),"")</f>
        <v>560</v>
      </c>
      <c r="C25" s="12">
        <f>IF(COUNT('Source data'!F24:H24)=3,SUM('Source data'!F24:H24),"")</f>
        <v>755</v>
      </c>
      <c r="D25" s="12">
        <f>IF(COUNT('Source data'!J24:L24)=3,SUM('Source data'!J24:L24),"")</f>
        <v>570</v>
      </c>
      <c r="E25" s="12">
        <f>IF(COUNT('Source data'!N24:P24)=3,SUM('Source data'!N24:P24),"")</f>
        <v>2255</v>
      </c>
      <c r="F25" s="12">
        <f>IF(COUNT('Source data'!R24:T24)=3,SUM('Source data'!R24:T24),"")</f>
        <v>2840</v>
      </c>
      <c r="G25" s="12">
        <f>IF(COUNT('Source data'!V24:X24)=3,SUM('Source data'!V24:X24),"")</f>
        <v>190</v>
      </c>
      <c r="H25" s="12">
        <f>IF(COUNT('Source data'!Z24:AB24)=3,SUM('Source data'!Z24:AB24),"")</f>
        <v>110</v>
      </c>
      <c r="I25" s="12">
        <f>IF(COUNT('Source data'!AD24:AF24)=3,SUM('Source data'!AD24:AF24),"")</f>
        <v>1075</v>
      </c>
      <c r="J25" s="12">
        <f>IF(COUNT('Source data'!AH24:AJ24)=3,SUM('Source data'!AH24:AJ24),"")</f>
        <v>2835</v>
      </c>
      <c r="K25" s="12">
        <f>IF(COUNT('Source data'!AL24:AN24)=3,SUM('Source data'!AL24:AN24),"")</f>
        <v>615</v>
      </c>
      <c r="L25" s="12">
        <f>IF(COUNT('Source data'!AP24:AR24)=3,SUM('Source data'!AP24:AR24),"")</f>
        <v>420</v>
      </c>
      <c r="M25" s="12" t="str">
        <f>IF(COUNT('Source data'!AT24:AV24)=3,SUM('Source data'!AT24:AV24),"")</f>
        <v/>
      </c>
    </row>
    <row r="26" spans="1:13">
      <c r="A26" s="10" t="s">
        <v>71</v>
      </c>
      <c r="B26" s="12">
        <f>IF(COUNT('Source data'!B25:D25)=3,SUM('Source data'!B25:D25),"")</f>
        <v>255</v>
      </c>
      <c r="C26" s="12">
        <f>IF(COUNT('Source data'!F25:H25)=3,SUM('Source data'!F25:H25),"")</f>
        <v>320</v>
      </c>
      <c r="D26" s="12">
        <f>IF(COUNT('Source data'!J25:L25)=3,SUM('Source data'!J25:L25),"")</f>
        <v>360</v>
      </c>
      <c r="E26" s="12">
        <f>IF(COUNT('Source data'!N25:P25)=3,SUM('Source data'!N25:P25),"")</f>
        <v>1055</v>
      </c>
      <c r="F26" s="12">
        <f>IF(COUNT('Source data'!R25:T25)=3,SUM('Source data'!R25:T25),"")</f>
        <v>1715</v>
      </c>
      <c r="G26" s="12">
        <f>IF(COUNT('Source data'!V25:X25)=3,SUM('Source data'!V25:X25),"")</f>
        <v>255</v>
      </c>
      <c r="H26" s="12">
        <f>IF(COUNT('Source data'!Z25:AB25)=3,SUM('Source data'!Z25:AB25),"")</f>
        <v>265</v>
      </c>
      <c r="I26" s="12">
        <f>IF(COUNT('Source data'!AD25:AF25)=3,SUM('Source data'!AD25:AF25),"")</f>
        <v>1010</v>
      </c>
      <c r="J26" s="12">
        <f>IF(COUNT('Source data'!AH25:AJ25)=3,SUM('Source data'!AH25:AJ25),"")</f>
        <v>2165</v>
      </c>
      <c r="K26" s="12">
        <f>IF(COUNT('Source data'!AL25:AN25)=3,SUM('Source data'!AL25:AN25),"")</f>
        <v>395</v>
      </c>
      <c r="L26" s="12">
        <f>IF(COUNT('Source data'!AP25:AR25)=3,SUM('Source data'!AP25:AR25),"")</f>
        <v>305</v>
      </c>
      <c r="M26" s="12" t="str">
        <f>IF(COUNT('Source data'!AT25:AV25)=3,SUM('Source data'!AT25:AV25),"")</f>
        <v/>
      </c>
    </row>
    <row r="27" spans="1:13">
      <c r="A27" s="10" t="s">
        <v>72</v>
      </c>
      <c r="B27" s="12">
        <f>IF(COUNT('Source data'!B26:D26)=3,SUM('Source data'!B26:D26),"")</f>
        <v>300</v>
      </c>
      <c r="C27" s="12">
        <f>IF(COUNT('Source data'!F26:H26)=3,SUM('Source data'!F26:H26),"")</f>
        <v>505</v>
      </c>
      <c r="D27" s="12">
        <f>IF(COUNT('Source data'!J26:L26)=3,SUM('Source data'!J26:L26),"")</f>
        <v>505</v>
      </c>
      <c r="E27" s="12">
        <f>IF(COUNT('Source data'!N26:P26)=3,SUM('Source data'!N26:P26),"")</f>
        <v>1440</v>
      </c>
      <c r="F27" s="12">
        <f>IF(COUNT('Source data'!R26:T26)=3,SUM('Source data'!R26:T26),"")</f>
        <v>2365</v>
      </c>
      <c r="G27" s="12">
        <f>IF(COUNT('Source data'!V26:X26)=3,SUM('Source data'!V26:X26),"")</f>
        <v>565</v>
      </c>
      <c r="H27" s="12">
        <f>IF(COUNT('Source data'!Z26:AB26)=3,SUM('Source data'!Z26:AB26),"")</f>
        <v>525</v>
      </c>
      <c r="I27" s="12">
        <f>IF(COUNT('Source data'!AD26:AF26)=3,SUM('Source data'!AD26:AF26),"")</f>
        <v>75835</v>
      </c>
      <c r="J27" s="12">
        <f>IF(COUNT('Source data'!AH26:AJ26)=3,SUM('Source data'!AH26:AJ26),"")</f>
        <v>178470</v>
      </c>
      <c r="K27" s="12">
        <f>IF(COUNT('Source data'!AL26:AN26)=3,SUM('Source data'!AL26:AN26),"")</f>
        <v>10115</v>
      </c>
      <c r="L27" s="12">
        <f>IF(COUNT('Source data'!AP26:AR26)=3,SUM('Source data'!AP26:AR26),"")</f>
        <v>15900</v>
      </c>
      <c r="M27" s="12" t="str">
        <f>IF(COUNT('Source data'!AT26:AV26)=3,SUM('Source data'!AT26:AV26),"")</f>
        <v/>
      </c>
    </row>
    <row r="28" spans="1:13">
      <c r="A28" s="10" t="s">
        <v>73</v>
      </c>
      <c r="B28" s="12">
        <f>IF(COUNT('Source data'!B27:D27)=3,SUM('Source data'!B27:D27),"")</f>
        <v>185</v>
      </c>
      <c r="C28" s="12">
        <f>IF(COUNT('Source data'!F27:H27)=3,SUM('Source data'!F27:H27),"")</f>
        <v>220</v>
      </c>
      <c r="D28" s="12">
        <f>IF(COUNT('Source data'!J27:L27)=3,SUM('Source data'!J27:L27),"")</f>
        <v>195</v>
      </c>
      <c r="E28" s="12">
        <f>IF(COUNT('Source data'!N27:P27)=3,SUM('Source data'!N27:P27),"")</f>
        <v>890</v>
      </c>
      <c r="F28" s="12">
        <f>IF(COUNT('Source data'!R27:T27)=3,SUM('Source data'!R27:T27),"")</f>
        <v>2135</v>
      </c>
      <c r="G28" s="12">
        <f>IF(COUNT('Source data'!V27:X27)=3,SUM('Source data'!V27:X27),"")</f>
        <v>1000</v>
      </c>
      <c r="H28" s="12">
        <f>IF(COUNT('Source data'!Z27:AB27)=3,SUM('Source data'!Z27:AB27),"")</f>
        <v>715</v>
      </c>
      <c r="I28" s="12">
        <f>IF(COUNT('Source data'!AD27:AF27)=3,SUM('Source data'!AD27:AF27),"")</f>
        <v>2230</v>
      </c>
      <c r="J28" s="12">
        <f>IF(COUNT('Source data'!AH27:AJ27)=3,SUM('Source data'!AH27:AJ27),"")</f>
        <v>9135</v>
      </c>
      <c r="K28" s="12">
        <f>IF(COUNT('Source data'!AL27:AN27)=3,SUM('Source data'!AL27:AN27),"")</f>
        <v>1545</v>
      </c>
      <c r="L28" s="12">
        <f>IF(COUNT('Source data'!AP27:AR27)=3,SUM('Source data'!AP27:AR27),"")</f>
        <v>2175</v>
      </c>
      <c r="M28" s="12" t="str">
        <f>IF(COUNT('Source data'!AT27:AV27)=3,SUM('Source data'!AT27:AV27),"")</f>
        <v/>
      </c>
    </row>
    <row r="29" spans="1:13">
      <c r="A29" s="10" t="s">
        <v>74</v>
      </c>
      <c r="B29" s="12">
        <f>IF(COUNT('Source data'!B28:D28)=3,SUM('Source data'!B28:D28),"")</f>
        <v>245</v>
      </c>
      <c r="C29" s="12">
        <f>IF(COUNT('Source data'!F28:H28)=3,SUM('Source data'!F28:H28),"")</f>
        <v>275</v>
      </c>
      <c r="D29" s="12">
        <f>IF(COUNT('Source data'!J28:L28)=3,SUM('Source data'!J28:L28),"")</f>
        <v>285</v>
      </c>
      <c r="E29" s="12">
        <f>IF(COUNT('Source data'!N28:P28)=3,SUM('Source data'!N28:P28),"")</f>
        <v>920</v>
      </c>
      <c r="F29" s="12">
        <f>IF(COUNT('Source data'!R28:T28)=3,SUM('Source data'!R28:T28),"")</f>
        <v>1725</v>
      </c>
      <c r="G29" s="12">
        <f>IF(COUNT('Source data'!V28:X28)=3,SUM('Source data'!V28:X28),"")</f>
        <v>315</v>
      </c>
      <c r="H29" s="12">
        <f>IF(COUNT('Source data'!Z28:AB28)=3,SUM('Source data'!Z28:AB28),"")</f>
        <v>505</v>
      </c>
      <c r="I29" s="12">
        <f>IF(COUNT('Source data'!AD28:AF28)=3,SUM('Source data'!AD28:AF28),"")</f>
        <v>1710</v>
      </c>
      <c r="J29" s="12">
        <f>IF(COUNT('Source data'!AH28:AJ28)=3,SUM('Source data'!AH28:AJ28),"")</f>
        <v>5655</v>
      </c>
      <c r="K29" s="12">
        <f>IF(COUNT('Source data'!AL28:AN28)=3,SUM('Source data'!AL28:AN28),"")</f>
        <v>1495</v>
      </c>
      <c r="L29" s="12">
        <f>IF(COUNT('Source data'!AP28:AR28)=3,SUM('Source data'!AP28:AR28),"")</f>
        <v>895</v>
      </c>
      <c r="M29" s="12" t="str">
        <f>IF(COUNT('Source data'!AT28:AV28)=3,SUM('Source data'!AT28:AV28),"")</f>
        <v/>
      </c>
    </row>
    <row r="30" spans="1:13">
      <c r="A30" s="10" t="s">
        <v>75</v>
      </c>
      <c r="B30" s="12">
        <f>IF(COUNT('Source data'!B29:D29)=3,SUM('Source data'!B29:D29),"")</f>
        <v>380</v>
      </c>
      <c r="C30" s="12">
        <f>IF(COUNT('Source data'!F29:H29)=3,SUM('Source data'!F29:H29),"")</f>
        <v>340</v>
      </c>
      <c r="D30" s="12">
        <f>IF(COUNT('Source data'!J29:L29)=3,SUM('Source data'!J29:L29),"")</f>
        <v>395</v>
      </c>
      <c r="E30" s="12">
        <f>IF(COUNT('Source data'!N29:P29)=3,SUM('Source data'!N29:P29),"")</f>
        <v>1045</v>
      </c>
      <c r="F30" s="12">
        <f>IF(COUNT('Source data'!R29:T29)=3,SUM('Source data'!R29:T29),"")</f>
        <v>1360</v>
      </c>
      <c r="G30" s="12">
        <f>IF(COUNT('Source data'!V29:X29)=3,SUM('Source data'!V29:X29),"")</f>
        <v>140</v>
      </c>
      <c r="H30" s="12">
        <f>IF(COUNT('Source data'!Z29:AB29)=3,SUM('Source data'!Z29:AB29),"")</f>
        <v>200</v>
      </c>
      <c r="I30" s="12">
        <f>IF(COUNT('Source data'!AD29:AF29)=3,SUM('Source data'!AD29:AF29),"")</f>
        <v>780</v>
      </c>
      <c r="J30" s="12">
        <f>IF(COUNT('Source data'!AH29:AJ29)=3,SUM('Source data'!AH29:AJ29),"")</f>
        <v>1710</v>
      </c>
      <c r="K30" s="12">
        <f>IF(COUNT('Source data'!AL29:AN29)=3,SUM('Source data'!AL29:AN29),"")</f>
        <v>265</v>
      </c>
      <c r="L30" s="12">
        <f>IF(COUNT('Source data'!AP29:AR29)=3,SUM('Source data'!AP29:AR29),"")</f>
        <v>175</v>
      </c>
      <c r="M30" s="12" t="str">
        <f>IF(COUNT('Source data'!AT29:AV29)=3,SUM('Source data'!AT29:AV29),"")</f>
        <v/>
      </c>
    </row>
    <row r="31" spans="1:13">
      <c r="A31" s="10" t="s">
        <v>76</v>
      </c>
      <c r="B31" s="12">
        <f>IF(COUNT('Source data'!B30:D30)=3,SUM('Source data'!B30:D30),"")</f>
        <v>340</v>
      </c>
      <c r="C31" s="12">
        <f>IF(COUNT('Source data'!F30:H30)=3,SUM('Source data'!F30:H30),"")</f>
        <v>365</v>
      </c>
      <c r="D31" s="12">
        <f>IF(COUNT('Source data'!J30:L30)=3,SUM('Source data'!J30:L30),"")</f>
        <v>495</v>
      </c>
      <c r="E31" s="12">
        <f>IF(COUNT('Source data'!N30:P30)=3,SUM('Source data'!N30:P30),"")</f>
        <v>1235</v>
      </c>
      <c r="F31" s="12">
        <f>IF(COUNT('Source data'!R30:T30)=3,SUM('Source data'!R30:T30),"")</f>
        <v>2565</v>
      </c>
      <c r="G31" s="12">
        <f>IF(COUNT('Source data'!V30:X30)=3,SUM('Source data'!V30:X30),"")</f>
        <v>320</v>
      </c>
      <c r="H31" s="12">
        <f>IF(COUNT('Source data'!Z30:AB30)=3,SUM('Source data'!Z30:AB30),"")</f>
        <v>350</v>
      </c>
      <c r="I31" s="12">
        <f>IF(COUNT('Source data'!AD30:AF30)=3,SUM('Source data'!AD30:AF30),"")</f>
        <v>1450</v>
      </c>
      <c r="J31" s="12">
        <f>IF(COUNT('Source data'!AH30:AJ30)=3,SUM('Source data'!AH30:AJ30),"")</f>
        <v>4205</v>
      </c>
      <c r="K31" s="12">
        <f>IF(COUNT('Source data'!AL30:AN30)=3,SUM('Source data'!AL30:AN30),"")</f>
        <v>885</v>
      </c>
      <c r="L31" s="12">
        <f>IF(COUNT('Source data'!AP30:AR30)=3,SUM('Source data'!AP30:AR30),"")</f>
        <v>765</v>
      </c>
      <c r="M31" s="12" t="str">
        <f>IF(COUNT('Source data'!AT30:AV30)=3,SUM('Source data'!AT30:AV30),"")</f>
        <v/>
      </c>
    </row>
    <row r="32" spans="1:13">
      <c r="A32" s="10" t="s">
        <v>77</v>
      </c>
      <c r="B32" s="12">
        <f>IF(COUNT('Source data'!B31:D31)=3,SUM('Source data'!B31:D31),"")</f>
        <v>185</v>
      </c>
      <c r="C32" s="12">
        <f>IF(COUNT('Source data'!F31:H31)=3,SUM('Source data'!F31:H31),"")</f>
        <v>260</v>
      </c>
      <c r="D32" s="12">
        <f>IF(COUNT('Source data'!J31:L31)=3,SUM('Source data'!J31:L31),"")</f>
        <v>205</v>
      </c>
      <c r="E32" s="12">
        <f>IF(COUNT('Source data'!N31:P31)=3,SUM('Source data'!N31:P31),"")</f>
        <v>730</v>
      </c>
      <c r="F32" s="12">
        <f>IF(COUNT('Source data'!R31:T31)=3,SUM('Source data'!R31:T31),"")</f>
        <v>1715</v>
      </c>
      <c r="G32" s="12">
        <f>IF(COUNT('Source data'!V31:X31)=3,SUM('Source data'!V31:X31),"")</f>
        <v>560</v>
      </c>
      <c r="H32" s="12">
        <f>IF(COUNT('Source data'!Z31:AB31)=3,SUM('Source data'!Z31:AB31),"")</f>
        <v>550</v>
      </c>
      <c r="I32" s="12">
        <f>IF(COUNT('Source data'!AD31:AF31)=3,SUM('Source data'!AD31:AF31),"")</f>
        <v>1635</v>
      </c>
      <c r="J32" s="12">
        <f>IF(COUNT('Source data'!AH31:AJ31)=3,SUM('Source data'!AH31:AJ31),"")</f>
        <v>5310</v>
      </c>
      <c r="K32" s="12">
        <f>IF(COUNT('Source data'!AL31:AN31)=3,SUM('Source data'!AL31:AN31),"")</f>
        <v>1145</v>
      </c>
      <c r="L32" s="12">
        <f>IF(COUNT('Source data'!AP31:AR31)=3,SUM('Source data'!AP31:AR31),"")</f>
        <v>1210</v>
      </c>
      <c r="M32" s="12" t="str">
        <f>IF(COUNT('Source data'!AT31:AV31)=3,SUM('Source data'!AT31:AV31),"")</f>
        <v/>
      </c>
    </row>
    <row r="33" spans="1:13">
      <c r="A33" s="10" t="s">
        <v>78</v>
      </c>
      <c r="B33" s="12">
        <f>IF(COUNT('Source data'!B32:D32)=3,SUM('Source data'!B32:D32),"")</f>
        <v>150</v>
      </c>
      <c r="C33" s="12">
        <f>IF(COUNT('Source data'!F32:H32)=3,SUM('Source data'!F32:H32),"")</f>
        <v>230</v>
      </c>
      <c r="D33" s="12">
        <f>IF(COUNT('Source data'!J32:L32)=3,SUM('Source data'!J32:L32),"")</f>
        <v>295</v>
      </c>
      <c r="E33" s="12">
        <f>IF(COUNT('Source data'!N32:P32)=3,SUM('Source data'!N32:P32),"")</f>
        <v>1345</v>
      </c>
      <c r="F33" s="12">
        <f>IF(COUNT('Source data'!R32:T32)=3,SUM('Source data'!R32:T32),"")</f>
        <v>3325</v>
      </c>
      <c r="G33" s="12">
        <f>IF(COUNT('Source data'!V32:X32)=3,SUM('Source data'!V32:X32),"")</f>
        <v>770</v>
      </c>
      <c r="H33" s="12">
        <f>IF(COUNT('Source data'!Z32:AB32)=3,SUM('Source data'!Z32:AB32),"")</f>
        <v>910</v>
      </c>
      <c r="I33" s="12">
        <f>IF(COUNT('Source data'!AD32:AF32)=3,SUM('Source data'!AD32:AF32),"")</f>
        <v>3550</v>
      </c>
      <c r="J33" s="12">
        <f>IF(COUNT('Source data'!AH32:AJ32)=3,SUM('Source data'!AH32:AJ32),"")</f>
        <v>8415</v>
      </c>
      <c r="K33" s="12">
        <f>IF(COUNT('Source data'!AL32:AN32)=3,SUM('Source data'!AL32:AN32),"")</f>
        <v>1200</v>
      </c>
      <c r="L33" s="12">
        <f>IF(COUNT('Source data'!AP32:AR32)=3,SUM('Source data'!AP32:AR32),"")</f>
        <v>1935</v>
      </c>
      <c r="M33" s="12" t="str">
        <f>IF(COUNT('Source data'!AT32:AV32)=3,SUM('Source data'!AT32:AV32),"")</f>
        <v/>
      </c>
    </row>
    <row r="34" spans="1:13">
      <c r="A34" s="10" t="s">
        <v>79</v>
      </c>
      <c r="B34" s="12">
        <f>IF(COUNT('Source data'!B33:D33)=3,SUM('Source data'!B33:D33),"")</f>
        <v>260</v>
      </c>
      <c r="C34" s="12">
        <f>IF(COUNT('Source data'!F33:H33)=3,SUM('Source data'!F33:H33),"")</f>
        <v>400</v>
      </c>
      <c r="D34" s="12">
        <f>IF(COUNT('Source data'!J33:L33)=3,SUM('Source data'!J33:L33),"")</f>
        <v>395</v>
      </c>
      <c r="E34" s="12">
        <f>IF(COUNT('Source data'!N33:P33)=3,SUM('Source data'!N33:P33),"")</f>
        <v>1205</v>
      </c>
      <c r="F34" s="12">
        <f>IF(COUNT('Source data'!R33:T33)=3,SUM('Source data'!R33:T33),"")</f>
        <v>1920</v>
      </c>
      <c r="G34" s="12">
        <f>IF(COUNT('Source data'!V33:X33)=3,SUM('Source data'!V33:X33),"")</f>
        <v>430</v>
      </c>
      <c r="H34" s="12">
        <f>IF(COUNT('Source data'!Z33:AB33)=3,SUM('Source data'!Z33:AB33),"")</f>
        <v>395</v>
      </c>
      <c r="I34" s="12">
        <f>IF(COUNT('Source data'!AD33:AF33)=3,SUM('Source data'!AD33:AF33),"")</f>
        <v>1110</v>
      </c>
      <c r="J34" s="12">
        <f>IF(COUNT('Source data'!AH33:AJ33)=3,SUM('Source data'!AH33:AJ33),"")</f>
        <v>3315</v>
      </c>
      <c r="K34" s="12">
        <f>IF(COUNT('Source data'!AL33:AN33)=3,SUM('Source data'!AL33:AN33),"")</f>
        <v>515</v>
      </c>
      <c r="L34" s="12">
        <f>IF(COUNT('Source data'!AP33:AR33)=3,SUM('Source data'!AP33:AR33),"")</f>
        <v>570</v>
      </c>
      <c r="M34" s="12" t="str">
        <f>IF(COUNT('Source data'!AT33:AV33)=3,SUM('Source data'!AT33:AV33),"")</f>
        <v/>
      </c>
    </row>
    <row r="35" spans="1:13">
      <c r="A35" s="10" t="s">
        <v>80</v>
      </c>
      <c r="B35" s="12">
        <f>IF(COUNT('Source data'!B34:D34)=3,SUM('Source data'!B34:D34),"")</f>
        <v>295</v>
      </c>
      <c r="C35" s="12">
        <f>IF(COUNT('Source data'!F34:H34)=3,SUM('Source data'!F34:H34),"")</f>
        <v>395</v>
      </c>
      <c r="D35" s="12">
        <f>IF(COUNT('Source data'!J34:L34)=3,SUM('Source data'!J34:L34),"")</f>
        <v>350</v>
      </c>
      <c r="E35" s="12">
        <f>IF(COUNT('Source data'!N34:P34)=3,SUM('Source data'!N34:P34),"")</f>
        <v>1135</v>
      </c>
      <c r="F35" s="12">
        <f>IF(COUNT('Source data'!R34:T34)=3,SUM('Source data'!R34:T34),"")</f>
        <v>1750</v>
      </c>
      <c r="G35" s="12">
        <f>IF(COUNT('Source data'!V34:X34)=3,SUM('Source data'!V34:X34),"")</f>
        <v>360</v>
      </c>
      <c r="H35" s="12">
        <f>IF(COUNT('Source data'!Z34:AB34)=3,SUM('Source data'!Z34:AB34),"")</f>
        <v>320</v>
      </c>
      <c r="I35" s="12">
        <f>IF(COUNT('Source data'!AD34:AF34)=3,SUM('Source data'!AD34:AF34),"")</f>
        <v>1585</v>
      </c>
      <c r="J35" s="12">
        <f>IF(COUNT('Source data'!AH34:AJ34)=3,SUM('Source data'!AH34:AJ34),"")</f>
        <v>4880</v>
      </c>
      <c r="K35" s="12">
        <f>IF(COUNT('Source data'!AL34:AN34)=3,SUM('Source data'!AL34:AN34),"")</f>
        <v>765</v>
      </c>
      <c r="L35" s="12">
        <f>IF(COUNT('Source data'!AP34:AR34)=3,SUM('Source data'!AP34:AR34),"")</f>
        <v>1325</v>
      </c>
      <c r="M35" s="12" t="str">
        <f>IF(COUNT('Source data'!AT34:AV34)=3,SUM('Source data'!AT34:AV34),"")</f>
        <v/>
      </c>
    </row>
    <row r="36" spans="1:13">
      <c r="A36" s="10" t="s">
        <v>81</v>
      </c>
      <c r="B36" s="12">
        <f>IF(COUNT('Source data'!B35:D35)=3,SUM('Source data'!B35:D35),"")</f>
        <v>160</v>
      </c>
      <c r="C36" s="12">
        <f>IF(COUNT('Source data'!F35:H35)=3,SUM('Source data'!F35:H35),"")</f>
        <v>200</v>
      </c>
      <c r="D36" s="12">
        <f>IF(COUNT('Source data'!J35:L35)=3,SUM('Source data'!J35:L35),"")</f>
        <v>230</v>
      </c>
      <c r="E36" s="12">
        <f>IF(COUNT('Source data'!N35:P35)=3,SUM('Source data'!N35:P35),"")</f>
        <v>650</v>
      </c>
      <c r="F36" s="12">
        <f>IF(COUNT('Source data'!R35:T35)=3,SUM('Source data'!R35:T35),"")</f>
        <v>1580</v>
      </c>
      <c r="G36" s="12">
        <f>IF(COUNT('Source data'!V35:X35)=3,SUM('Source data'!V35:X35),"")</f>
        <v>195</v>
      </c>
      <c r="H36" s="12">
        <f>IF(COUNT('Source data'!Z35:AB35)=3,SUM('Source data'!Z35:AB35),"")</f>
        <v>200</v>
      </c>
      <c r="I36" s="12">
        <f>IF(COUNT('Source data'!AD35:AF35)=3,SUM('Source data'!AD35:AF35),"")</f>
        <v>905</v>
      </c>
      <c r="J36" s="12">
        <f>IF(COUNT('Source data'!AH35:AJ35)=3,SUM('Source data'!AH35:AJ35),"")</f>
        <v>2060</v>
      </c>
      <c r="K36" s="12">
        <f>IF(COUNT('Source data'!AL35:AN35)=3,SUM('Source data'!AL35:AN35),"")</f>
        <v>285</v>
      </c>
      <c r="L36" s="12">
        <f>IF(COUNT('Source data'!AP35:AR35)=3,SUM('Source data'!AP35:AR35),"")</f>
        <v>220</v>
      </c>
      <c r="M36" s="12" t="str">
        <f>IF(COUNT('Source data'!AT35:AV35)=3,SUM('Source data'!AT35:AV35),"")</f>
        <v/>
      </c>
    </row>
    <row r="37" spans="1:13">
      <c r="A37" s="10" t="s">
        <v>82</v>
      </c>
      <c r="B37" s="12">
        <f>IF(COUNT('Source data'!B36:D36)=3,SUM('Source data'!B36:D36),"")</f>
        <v>265</v>
      </c>
      <c r="C37" s="12">
        <f>IF(COUNT('Source data'!F36:H36)=3,SUM('Source data'!F36:H36),"")</f>
        <v>330</v>
      </c>
      <c r="D37" s="12">
        <f>IF(COUNT('Source data'!J36:L36)=3,SUM('Source data'!J36:L36),"")</f>
        <v>310</v>
      </c>
      <c r="E37" s="12">
        <f>IF(COUNT('Source data'!N36:P36)=3,SUM('Source data'!N36:P36),"")</f>
        <v>860</v>
      </c>
      <c r="F37" s="12">
        <f>IF(COUNT('Source data'!R36:T36)=3,SUM('Source data'!R36:T36),"")</f>
        <v>1400</v>
      </c>
      <c r="G37" s="12">
        <f>IF(COUNT('Source data'!V36:X36)=3,SUM('Source data'!V36:X36),"")</f>
        <v>345</v>
      </c>
      <c r="H37" s="12">
        <f>IF(COUNT('Source data'!Z36:AB36)=3,SUM('Source data'!Z36:AB36),"")</f>
        <v>310</v>
      </c>
      <c r="I37" s="12">
        <f>IF(COUNT('Source data'!AD36:AF36)=3,SUM('Source data'!AD36:AF36),"")</f>
        <v>1885</v>
      </c>
      <c r="J37" s="12">
        <f>IF(COUNT('Source data'!AH36:AJ36)=3,SUM('Source data'!AH36:AJ36),"")</f>
        <v>5035</v>
      </c>
      <c r="K37" s="12">
        <f>IF(COUNT('Source data'!AL36:AN36)=3,SUM('Source data'!AL36:AN36),"")</f>
        <v>415</v>
      </c>
      <c r="L37" s="12">
        <f>IF(COUNT('Source data'!AP36:AR36)=3,SUM('Source data'!AP36:AR36),"")</f>
        <v>685</v>
      </c>
      <c r="M37" s="12" t="str">
        <f>IF(COUNT('Source data'!AT36:AV36)=3,SUM('Source data'!AT36:AV36),"")</f>
        <v/>
      </c>
    </row>
    <row r="38" spans="1:13">
      <c r="A38" s="10" t="s">
        <v>83</v>
      </c>
      <c r="B38" s="12">
        <f>IF(COUNT('Source data'!B37:D37)=3,SUM('Source data'!B37:D37),"")</f>
        <v>150</v>
      </c>
      <c r="C38" s="12">
        <f>IF(COUNT('Source data'!F37:H37)=3,SUM('Source data'!F37:H37),"")</f>
        <v>220</v>
      </c>
      <c r="D38" s="12">
        <f>IF(COUNT('Source data'!J37:L37)=3,SUM('Source data'!J37:L37),"")</f>
        <v>235</v>
      </c>
      <c r="E38" s="12">
        <f>IF(COUNT('Source data'!N37:P37)=3,SUM('Source data'!N37:P37),"")</f>
        <v>840</v>
      </c>
      <c r="F38" s="12">
        <f>IF(COUNT('Source data'!R37:T37)=3,SUM('Source data'!R37:T37),"")</f>
        <v>1595</v>
      </c>
      <c r="G38" s="12">
        <f>IF(COUNT('Source data'!V37:X37)=3,SUM('Source data'!V37:X37),"")</f>
        <v>510</v>
      </c>
      <c r="H38" s="12">
        <f>IF(COUNT('Source data'!Z37:AB37)=3,SUM('Source data'!Z37:AB37),"")</f>
        <v>605</v>
      </c>
      <c r="I38" s="12">
        <f>IF(COUNT('Source data'!AD37:AF37)=3,SUM('Source data'!AD37:AF37),"")</f>
        <v>2585</v>
      </c>
      <c r="J38" s="12">
        <f>IF(COUNT('Source data'!AH37:AJ37)=3,SUM('Source data'!AH37:AJ37),"")</f>
        <v>7845</v>
      </c>
      <c r="K38" s="12">
        <f>IF(COUNT('Source data'!AL37:AN37)=3,SUM('Source data'!AL37:AN37),"")</f>
        <v>1320</v>
      </c>
      <c r="L38" s="12">
        <f>IF(COUNT('Source data'!AP37:AR37)=3,SUM('Source data'!AP37:AR37),"")</f>
        <v>2350</v>
      </c>
      <c r="M38" s="12" t="str">
        <f>IF(COUNT('Source data'!AT37:AV37)=3,SUM('Source data'!AT37:AV37),"")</f>
        <v/>
      </c>
    </row>
    <row r="39" spans="1:13">
      <c r="A39" s="10" t="s">
        <v>84</v>
      </c>
      <c r="B39" s="12">
        <f>IF(COUNT('Source data'!B38:D38)=3,SUM('Source data'!B38:D38),"")</f>
        <v>300</v>
      </c>
      <c r="C39" s="12">
        <f>IF(COUNT('Source data'!F38:H38)=3,SUM('Source data'!F38:H38),"")</f>
        <v>410</v>
      </c>
      <c r="D39" s="12">
        <f>IF(COUNT('Source data'!J38:L38)=3,SUM('Source data'!J38:L38),"")</f>
        <v>330</v>
      </c>
      <c r="E39" s="12">
        <f>IF(COUNT('Source data'!N38:P38)=3,SUM('Source data'!N38:P38),"")</f>
        <v>1035</v>
      </c>
      <c r="F39" s="12">
        <f>IF(COUNT('Source data'!R38:T38)=3,SUM('Source data'!R38:T38),"")</f>
        <v>1495</v>
      </c>
      <c r="G39" s="12">
        <f>IF(COUNT('Source data'!V38:X38)=3,SUM('Source data'!V38:X38),"")</f>
        <v>180</v>
      </c>
      <c r="H39" s="12">
        <f>IF(COUNT('Source data'!Z38:AB38)=3,SUM('Source data'!Z38:AB38),"")</f>
        <v>170</v>
      </c>
      <c r="I39" s="12">
        <f>IF(COUNT('Source data'!AD38:AF38)=3,SUM('Source data'!AD38:AF38),"")</f>
        <v>780</v>
      </c>
      <c r="J39" s="12">
        <f>IF(COUNT('Source data'!AH38:AJ38)=3,SUM('Source data'!AH38:AJ38),"")</f>
        <v>1815</v>
      </c>
      <c r="K39" s="12">
        <f>IF(COUNT('Source data'!AL38:AN38)=3,SUM('Source data'!AL38:AN38),"")</f>
        <v>330</v>
      </c>
      <c r="L39" s="12">
        <f>IF(COUNT('Source data'!AP38:AR38)=3,SUM('Source data'!AP38:AR38),"")</f>
        <v>265</v>
      </c>
      <c r="M39" s="12" t="str">
        <f>IF(COUNT('Source data'!AT38:AV38)=3,SUM('Source data'!AT38:AV38),"")</f>
        <v/>
      </c>
    </row>
    <row r="40" spans="1:13">
      <c r="A40" s="10" t="s">
        <v>85</v>
      </c>
      <c r="B40" s="12">
        <f>IF(COUNT('Source data'!B39:D39)=3,SUM('Source data'!B39:D39),"")</f>
        <v>90</v>
      </c>
      <c r="C40" s="12">
        <f>IF(COUNT('Source data'!F39:H39)=3,SUM('Source data'!F39:H39),"")</f>
        <v>85</v>
      </c>
      <c r="D40" s="12">
        <f>IF(COUNT('Source data'!J39:L39)=3,SUM('Source data'!J39:L39),"")</f>
        <v>105</v>
      </c>
      <c r="E40" s="12">
        <f>IF(COUNT('Source data'!N39:P39)=3,SUM('Source data'!N39:P39),"")</f>
        <v>395</v>
      </c>
      <c r="F40" s="12">
        <f>IF(COUNT('Source data'!R39:T39)=3,SUM('Source data'!R39:T39),"")</f>
        <v>1325</v>
      </c>
      <c r="G40" s="12">
        <f>IF(COUNT('Source data'!V39:X39)=3,SUM('Source data'!V39:X39),"")</f>
        <v>90</v>
      </c>
      <c r="H40" s="12">
        <f>IF(COUNT('Source data'!Z39:AB39)=3,SUM('Source data'!Z39:AB39),"")</f>
        <v>80</v>
      </c>
      <c r="I40" s="12">
        <f>IF(COUNT('Source data'!AD39:AF39)=3,SUM('Source data'!AD39:AF39),"")</f>
        <v>350</v>
      </c>
      <c r="J40" s="12">
        <f>IF(COUNT('Source data'!AH39:AJ39)=3,SUM('Source data'!AH39:AJ39),"")</f>
        <v>825</v>
      </c>
      <c r="K40" s="12">
        <f>IF(COUNT('Source data'!AL39:AN39)=3,SUM('Source data'!AL39:AN39),"")</f>
        <v>75</v>
      </c>
      <c r="L40" s="12">
        <f>IF(COUNT('Source data'!AP39:AR39)=3,SUM('Source data'!AP39:AR39),"")</f>
        <v>80</v>
      </c>
      <c r="M40" s="12" t="str">
        <f>IF(COUNT('Source data'!AT39:AV39)=3,SUM('Source data'!AT39:AV39),"")</f>
        <v/>
      </c>
    </row>
    <row r="41" spans="1:13">
      <c r="A41" s="10" t="s">
        <v>86</v>
      </c>
      <c r="B41" s="12">
        <f>IF(COUNT('Source data'!B40:D40)=3,SUM('Source data'!B40:D40),"")</f>
        <v>140</v>
      </c>
      <c r="C41" s="12">
        <f>IF(COUNT('Source data'!F40:H40)=3,SUM('Source data'!F40:H40),"")</f>
        <v>165</v>
      </c>
      <c r="D41" s="12">
        <f>IF(COUNT('Source data'!J40:L40)=3,SUM('Source data'!J40:L40),"")</f>
        <v>135</v>
      </c>
      <c r="E41" s="12">
        <f>IF(COUNT('Source data'!N40:P40)=3,SUM('Source data'!N40:P40),"")</f>
        <v>450</v>
      </c>
      <c r="F41" s="12">
        <f>IF(COUNT('Source data'!R40:T40)=3,SUM('Source data'!R40:T40),"")</f>
        <v>1030</v>
      </c>
      <c r="G41" s="12">
        <f>IF(COUNT('Source data'!V40:X40)=3,SUM('Source data'!V40:X40),"")</f>
        <v>420</v>
      </c>
      <c r="H41" s="12">
        <f>IF(COUNT('Source data'!Z40:AB40)=3,SUM('Source data'!Z40:AB40),"")</f>
        <v>595</v>
      </c>
      <c r="I41" s="12">
        <f>IF(COUNT('Source data'!AD40:AF40)=3,SUM('Source data'!AD40:AF40),"")</f>
        <v>1660</v>
      </c>
      <c r="J41" s="12">
        <f>IF(COUNT('Source data'!AH40:AJ40)=3,SUM('Source data'!AH40:AJ40),"")</f>
        <v>5595</v>
      </c>
      <c r="K41" s="12">
        <f>IF(COUNT('Source data'!AL40:AN40)=3,SUM('Source data'!AL40:AN40),"")</f>
        <v>1470</v>
      </c>
      <c r="L41" s="12">
        <f>IF(COUNT('Source data'!AP40:AR40)=3,SUM('Source data'!AP40:AR40),"")</f>
        <v>2455</v>
      </c>
      <c r="M41" s="12" t="str">
        <f>IF(COUNT('Source data'!AT40:AV40)=3,SUM('Source data'!AT40:AV40),"")</f>
        <v/>
      </c>
    </row>
    <row r="42" spans="1:13">
      <c r="A42" s="10" t="s">
        <v>87</v>
      </c>
      <c r="B42" s="12">
        <f>IF(COUNT('Source data'!B41:D41)=3,SUM('Source data'!B41:D41),"")</f>
        <v>195</v>
      </c>
      <c r="C42" s="12">
        <f>IF(COUNT('Source data'!F41:H41)=3,SUM('Source data'!F41:H41),"")</f>
        <v>290</v>
      </c>
      <c r="D42" s="12">
        <f>IF(COUNT('Source data'!J41:L41)=3,SUM('Source data'!J41:L41),"")</f>
        <v>260</v>
      </c>
      <c r="E42" s="12">
        <f>IF(COUNT('Source data'!N41:P41)=3,SUM('Source data'!N41:P41),"")</f>
        <v>685</v>
      </c>
      <c r="F42" s="12">
        <f>IF(COUNT('Source data'!R41:T41)=3,SUM('Source data'!R41:T41),"")</f>
        <v>940</v>
      </c>
      <c r="G42" s="12">
        <f>IF(COUNT('Source data'!V41:X41)=3,SUM('Source data'!V41:X41),"")</f>
        <v>260</v>
      </c>
      <c r="H42" s="12">
        <f>IF(COUNT('Source data'!Z41:AB41)=3,SUM('Source data'!Z41:AB41),"")</f>
        <v>115</v>
      </c>
      <c r="I42" s="12">
        <f>IF(COUNT('Source data'!AD41:AF41)=3,SUM('Source data'!AD41:AF41),"")</f>
        <v>415</v>
      </c>
      <c r="J42" s="12">
        <f>IF(COUNT('Source data'!AH41:AJ41)=3,SUM('Source data'!AH41:AJ41),"")</f>
        <v>1215</v>
      </c>
      <c r="K42" s="12">
        <f>IF(COUNT('Source data'!AL41:AN41)=3,SUM('Source data'!AL41:AN41),"")</f>
        <v>145</v>
      </c>
      <c r="L42" s="12">
        <f>IF(COUNT('Source data'!AP41:AR41)=3,SUM('Source data'!AP41:AR41),"")</f>
        <v>210</v>
      </c>
      <c r="M42" s="12" t="str">
        <f>IF(COUNT('Source data'!AT41:AV41)=3,SUM('Source data'!AT41:AV41),"")</f>
        <v/>
      </c>
    </row>
    <row r="43" spans="1:13">
      <c r="A43" s="10" t="s">
        <v>88</v>
      </c>
      <c r="B43" s="12">
        <f>IF(COUNT('Source data'!B42:D42)=3,SUM('Source data'!B42:D42),"")</f>
        <v>85</v>
      </c>
      <c r="C43" s="12">
        <f>IF(COUNT('Source data'!F42:H42)=3,SUM('Source data'!F42:H42),"")</f>
        <v>160</v>
      </c>
      <c r="D43" s="12">
        <f>IF(COUNT('Source data'!J42:L42)=3,SUM('Source data'!J42:L42),"")</f>
        <v>210</v>
      </c>
      <c r="E43" s="12">
        <f>IF(COUNT('Source data'!N42:P42)=3,SUM('Source data'!N42:P42),"")</f>
        <v>695</v>
      </c>
      <c r="F43" s="12">
        <f>IF(COUNT('Source data'!R42:T42)=3,SUM('Source data'!R42:T42),"")</f>
        <v>1260</v>
      </c>
      <c r="G43" s="12">
        <f>IF(COUNT('Source data'!V42:X42)=3,SUM('Source data'!V42:X42),"")</f>
        <v>350</v>
      </c>
      <c r="H43" s="12">
        <f>IF(COUNT('Source data'!Z42:AB42)=3,SUM('Source data'!Z42:AB42),"")</f>
        <v>315</v>
      </c>
      <c r="I43" s="12">
        <f>IF(COUNT('Source data'!AD42:AF42)=3,SUM('Source data'!AD42:AF42),"")</f>
        <v>1285</v>
      </c>
      <c r="J43" s="12">
        <f>IF(COUNT('Source data'!AH42:AJ42)=3,SUM('Source data'!AH42:AJ42),"")</f>
        <v>16505</v>
      </c>
      <c r="K43" s="12">
        <f>IF(COUNT('Source data'!AL42:AN42)=3,SUM('Source data'!AL42:AN42),"")</f>
        <v>355</v>
      </c>
      <c r="L43" s="12">
        <f>IF(COUNT('Source data'!AP42:AR42)=3,SUM('Source data'!AP42:AR42),"")</f>
        <v>555</v>
      </c>
      <c r="M43" s="12" t="str">
        <f>IF(COUNT('Source data'!AT42:AV42)=3,SUM('Source data'!AT42:AV42),"")</f>
        <v/>
      </c>
    </row>
    <row r="44" spans="1:13">
      <c r="A44" s="10" t="s">
        <v>89</v>
      </c>
      <c r="B44" s="12">
        <f>IF(COUNT('Source data'!B43:D43)=3,SUM('Source data'!B43:D43),"")</f>
        <v>150</v>
      </c>
      <c r="C44" s="12">
        <f>IF(COUNT('Source data'!F43:H43)=3,SUM('Source data'!F43:H43),"")</f>
        <v>135</v>
      </c>
      <c r="D44" s="12">
        <f>IF(COUNT('Source data'!J43:L43)=3,SUM('Source data'!J43:L43),"")</f>
        <v>165</v>
      </c>
      <c r="E44" s="12">
        <f>IF(COUNT('Source data'!N43:P43)=3,SUM('Source data'!N43:P43),"")</f>
        <v>495</v>
      </c>
      <c r="F44" s="12">
        <f>IF(COUNT('Source data'!R43:T43)=3,SUM('Source data'!R43:T43),"")</f>
        <v>985</v>
      </c>
      <c r="G44" s="12">
        <f>IF(COUNT('Source data'!V43:X43)=3,SUM('Source data'!V43:X43),"")</f>
        <v>265</v>
      </c>
      <c r="H44" s="12">
        <f>IF(COUNT('Source data'!Z43:AB43)=3,SUM('Source data'!Z43:AB43),"")</f>
        <v>235</v>
      </c>
      <c r="I44" s="12">
        <f>IF(COUNT('Source data'!AD43:AF43)=3,SUM('Source data'!AD43:AF43),"")</f>
        <v>720</v>
      </c>
      <c r="J44" s="12">
        <f>IF(COUNT('Source data'!AH43:AJ43)=3,SUM('Source data'!AH43:AJ43),"")</f>
        <v>1800</v>
      </c>
      <c r="K44" s="12">
        <f>IF(COUNT('Source data'!AL43:AN43)=3,SUM('Source data'!AL43:AN43),"")</f>
        <v>300</v>
      </c>
      <c r="L44" s="12">
        <f>IF(COUNT('Source data'!AP43:AR43)=3,SUM('Source data'!AP43:AR43),"")</f>
        <v>235</v>
      </c>
      <c r="M44" s="12" t="str">
        <f>IF(COUNT('Source data'!AT43:AV43)=3,SUM('Source data'!AT43:AV43),"")</f>
        <v/>
      </c>
    </row>
    <row r="45" spans="1:13">
      <c r="A45" s="10" t="s">
        <v>90</v>
      </c>
      <c r="B45" s="12">
        <f>IF(COUNT('Source data'!B44:D44)=3,SUM('Source data'!B44:D44),"")</f>
        <v>100</v>
      </c>
      <c r="C45" s="12">
        <f>IF(COUNT('Source data'!F44:H44)=3,SUM('Source data'!F44:H44),"")</f>
        <v>110</v>
      </c>
      <c r="D45" s="12">
        <f>IF(COUNT('Source data'!J44:L44)=3,SUM('Source data'!J44:L44),"")</f>
        <v>210</v>
      </c>
      <c r="E45" s="12">
        <f>IF(COUNT('Source data'!N44:P44)=3,SUM('Source data'!N44:P44),"")</f>
        <v>340</v>
      </c>
      <c r="F45" s="12">
        <f>IF(COUNT('Source data'!R44:T44)=3,SUM('Source data'!R44:T44),"")</f>
        <v>480</v>
      </c>
      <c r="G45" s="12">
        <f>IF(COUNT('Source data'!V44:X44)=3,SUM('Source data'!V44:X44),"")</f>
        <v>70</v>
      </c>
      <c r="H45" s="12">
        <f>IF(COUNT('Source data'!Z44:AB44)=3,SUM('Source data'!Z44:AB44),"")</f>
        <v>45</v>
      </c>
      <c r="I45" s="12">
        <f>IF(COUNT('Source data'!AD44:AF44)=3,SUM('Source data'!AD44:AF44),"")</f>
        <v>190</v>
      </c>
      <c r="J45" s="12">
        <f>IF(COUNT('Source data'!AH44:AJ44)=3,SUM('Source data'!AH44:AJ44),"")</f>
        <v>355</v>
      </c>
      <c r="K45" s="12">
        <f>IF(COUNT('Source data'!AL44:AN44)=3,SUM('Source data'!AL44:AN44),"")</f>
        <v>35</v>
      </c>
      <c r="L45" s="12">
        <f>IF(COUNT('Source data'!AP44:AR44)=3,SUM('Source data'!AP44:AR44),"")</f>
        <v>40</v>
      </c>
      <c r="M45" s="12" t="str">
        <f>IF(COUNT('Source data'!AT44:AV44)=3,SUM('Source data'!AT44:AV44),"")</f>
        <v/>
      </c>
    </row>
    <row r="46" spans="1:13">
      <c r="A46" s="10" t="s">
        <v>91</v>
      </c>
      <c r="B46" s="12">
        <f>IF(COUNT('Source data'!B45:D45)=3,SUM('Source data'!B45:D45),"")</f>
        <v>230</v>
      </c>
      <c r="C46" s="12">
        <f>IF(COUNT('Source data'!F45:H45)=3,SUM('Source data'!F45:H45),"")</f>
        <v>335</v>
      </c>
      <c r="D46" s="12">
        <f>IF(COUNT('Source data'!J45:L45)=3,SUM('Source data'!J45:L45),"")</f>
        <v>370</v>
      </c>
      <c r="E46" s="12">
        <f>IF(COUNT('Source data'!N45:P45)=3,SUM('Source data'!N45:P45),"")</f>
        <v>910</v>
      </c>
      <c r="F46" s="12">
        <f>IF(COUNT('Source data'!R45:T45)=3,SUM('Source data'!R45:T45),"")</f>
        <v>1385</v>
      </c>
      <c r="G46" s="12">
        <f>IF(COUNT('Source data'!V45:X45)=3,SUM('Source data'!V45:X45),"")</f>
        <v>230</v>
      </c>
      <c r="H46" s="12">
        <f>IF(COUNT('Source data'!Z45:AB45)=3,SUM('Source data'!Z45:AB45),"")</f>
        <v>235</v>
      </c>
      <c r="I46" s="12">
        <f>IF(COUNT('Source data'!AD45:AF45)=3,SUM('Source data'!AD45:AF45),"")</f>
        <v>745</v>
      </c>
      <c r="J46" s="12">
        <f>IF(COUNT('Source data'!AH45:AJ45)=3,SUM('Source data'!AH45:AJ45),"")</f>
        <v>2405</v>
      </c>
      <c r="K46" s="12">
        <f>IF(COUNT('Source data'!AL45:AN45)=3,SUM('Source data'!AL45:AN45),"")</f>
        <v>775</v>
      </c>
      <c r="L46" s="12">
        <f>IF(COUNT('Source data'!AP45:AR45)=3,SUM('Source data'!AP45:AR45),"")</f>
        <v>320</v>
      </c>
      <c r="M46" s="12" t="str">
        <f>IF(COUNT('Source data'!AT45:AV45)=3,SUM('Source data'!AT45:AV45),"")</f>
        <v/>
      </c>
    </row>
    <row r="47" spans="1:13">
      <c r="A47" s="10" t="s">
        <v>92</v>
      </c>
      <c r="B47" s="12">
        <f>IF(COUNT('Source data'!B46:D46)=3,SUM('Source data'!B46:D46),"")</f>
        <v>160</v>
      </c>
      <c r="C47" s="12">
        <f>IF(COUNT('Source data'!F46:H46)=3,SUM('Source data'!F46:H46),"")</f>
        <v>260</v>
      </c>
      <c r="D47" s="12">
        <f>IF(COUNT('Source data'!J46:L46)=3,SUM('Source data'!J46:L46),"")</f>
        <v>190</v>
      </c>
      <c r="E47" s="12">
        <f>IF(COUNT('Source data'!N46:P46)=3,SUM('Source data'!N46:P46),"")</f>
        <v>675</v>
      </c>
      <c r="F47" s="12">
        <f>IF(COUNT('Source data'!R46:T46)=3,SUM('Source data'!R46:T46),"")</f>
        <v>960</v>
      </c>
      <c r="G47" s="12">
        <f>IF(COUNT('Source data'!V46:X46)=3,SUM('Source data'!V46:X46),"")</f>
        <v>95</v>
      </c>
      <c r="H47" s="12">
        <f>IF(COUNT('Source data'!Z46:AB46)=3,SUM('Source data'!Z46:AB46),"")</f>
        <v>120</v>
      </c>
      <c r="I47" s="12">
        <f>IF(COUNT('Source data'!AD46:AF46)=3,SUM('Source data'!AD46:AF46),"")</f>
        <v>435</v>
      </c>
      <c r="J47" s="12">
        <f>IF(COUNT('Source data'!AH46:AJ46)=3,SUM('Source data'!AH46:AJ46),"")</f>
        <v>790</v>
      </c>
      <c r="K47" s="12">
        <f>IF(COUNT('Source data'!AL46:AN46)=3,SUM('Source data'!AL46:AN46),"")</f>
        <v>160</v>
      </c>
      <c r="L47" s="12">
        <f>IF(COUNT('Source data'!AP46:AR46)=3,SUM('Source data'!AP46:AR46),"")</f>
        <v>105</v>
      </c>
      <c r="M47" s="12" t="str">
        <f>IF(COUNT('Source data'!AT46:AV46)=3,SUM('Source data'!AT46:AV46),"")</f>
        <v/>
      </c>
    </row>
    <row r="48" spans="1:13">
      <c r="A48" s="10" t="s">
        <v>93</v>
      </c>
      <c r="B48" s="12">
        <f>IF(COUNT('Source data'!B47:D47)=3,SUM('Source data'!B47:D47),"")</f>
        <v>120</v>
      </c>
      <c r="C48" s="12">
        <f>IF(COUNT('Source data'!F47:H47)=3,SUM('Source data'!F47:H47),"")</f>
        <v>160</v>
      </c>
      <c r="D48" s="12">
        <f>IF(COUNT('Source data'!J47:L47)=3,SUM('Source data'!J47:L47),"")</f>
        <v>180</v>
      </c>
      <c r="E48" s="12">
        <f>IF(COUNT('Source data'!N47:P47)=3,SUM('Source data'!N47:P47),"")</f>
        <v>570</v>
      </c>
      <c r="F48" s="12">
        <f>IF(COUNT('Source data'!R47:T47)=3,SUM('Source data'!R47:T47),"")</f>
        <v>960</v>
      </c>
      <c r="G48" s="12">
        <f>IF(COUNT('Source data'!V47:X47)=3,SUM('Source data'!V47:X47),"")</f>
        <v>220</v>
      </c>
      <c r="H48" s="12">
        <f>IF(COUNT('Source data'!Z47:AB47)=3,SUM('Source data'!Z47:AB47),"")</f>
        <v>205</v>
      </c>
      <c r="I48" s="12">
        <f>IF(COUNT('Source data'!AD47:AF47)=3,SUM('Source data'!AD47:AF47),"")</f>
        <v>955</v>
      </c>
      <c r="J48" s="12">
        <f>IF(COUNT('Source data'!AH47:AJ47)=3,SUM('Source data'!AH47:AJ47),"")</f>
        <v>2270</v>
      </c>
      <c r="K48" s="12">
        <f>IF(COUNT('Source data'!AL47:AN47)=3,SUM('Source data'!AL47:AN47),"")</f>
        <v>285</v>
      </c>
      <c r="L48" s="12">
        <f>IF(COUNT('Source data'!AP47:AR47)=3,SUM('Source data'!AP47:AR47),"")</f>
        <v>460</v>
      </c>
      <c r="M48" s="12" t="str">
        <f>IF(COUNT('Source data'!AT47:AV47)=3,SUM('Source data'!AT47:AV47),"")</f>
        <v/>
      </c>
    </row>
    <row r="49" spans="1:13">
      <c r="A49" s="10" t="s">
        <v>94</v>
      </c>
      <c r="B49" s="12">
        <f>IF(COUNT('Source data'!B48:D48)=3,SUM('Source data'!B48:D48),"")</f>
        <v>175</v>
      </c>
      <c r="C49" s="12">
        <f>IF(COUNT('Source data'!F48:H48)=3,SUM('Source data'!F48:H48),"")</f>
        <v>300</v>
      </c>
      <c r="D49" s="12">
        <f>IF(COUNT('Source data'!J48:L48)=3,SUM('Source data'!J48:L48),"")</f>
        <v>400</v>
      </c>
      <c r="E49" s="12">
        <f>IF(COUNT('Source data'!N48:P48)=3,SUM('Source data'!N48:P48),"")</f>
        <v>935</v>
      </c>
      <c r="F49" s="12">
        <f>IF(COUNT('Source data'!R48:T48)=3,SUM('Source data'!R48:T48),"")</f>
        <v>850</v>
      </c>
      <c r="G49" s="12">
        <f>IF(COUNT('Source data'!V48:X48)=3,SUM('Source data'!V48:X48),"")</f>
        <v>195</v>
      </c>
      <c r="H49" s="12">
        <f>IF(COUNT('Source data'!Z48:AB48)=3,SUM('Source data'!Z48:AB48),"")</f>
        <v>130</v>
      </c>
      <c r="I49" s="12">
        <f>IF(COUNT('Source data'!AD48:AF48)=3,SUM('Source data'!AD48:AF48),"")</f>
        <v>385</v>
      </c>
      <c r="J49" s="12">
        <f>IF(COUNT('Source data'!AH48:AJ48)=3,SUM('Source data'!AH48:AJ48),"")</f>
        <v>1190</v>
      </c>
      <c r="K49" s="12">
        <f>IF(COUNT('Source data'!AL48:AN48)=3,SUM('Source data'!AL48:AN48),"")</f>
        <v>160</v>
      </c>
      <c r="L49" s="12">
        <f>IF(COUNT('Source data'!AP48:AR48)=3,SUM('Source data'!AP48:AR48),"")</f>
        <v>210</v>
      </c>
      <c r="M49" s="12" t="str">
        <f>IF(COUNT('Source data'!AT48:AV48)=3,SUM('Source data'!AT48:AV48),"")</f>
        <v/>
      </c>
    </row>
    <row r="50" spans="1:13">
      <c r="A50" s="10" t="s">
        <v>95</v>
      </c>
      <c r="B50" s="12">
        <f>IF(COUNT('Source data'!B49:D49)=3,SUM('Source data'!B49:D49),"")</f>
        <v>80</v>
      </c>
      <c r="C50" s="12">
        <f>IF(COUNT('Source data'!F49:H49)=3,SUM('Source data'!F49:H49),"")</f>
        <v>140</v>
      </c>
      <c r="D50" s="12">
        <f>IF(COUNT('Source data'!J49:L49)=3,SUM('Source data'!J49:L49),"")</f>
        <v>170</v>
      </c>
      <c r="E50" s="12">
        <f>IF(COUNT('Source data'!N49:P49)=3,SUM('Source data'!N49:P49),"")</f>
        <v>495</v>
      </c>
      <c r="F50" s="12">
        <f>IF(COUNT('Source data'!R49:T49)=3,SUM('Source data'!R49:T49),"")</f>
        <v>975</v>
      </c>
      <c r="G50" s="12">
        <f>IF(COUNT('Source data'!V49:X49)=3,SUM('Source data'!V49:X49),"")</f>
        <v>405</v>
      </c>
      <c r="H50" s="12">
        <f>IF(COUNT('Source data'!Z49:AB49)=3,SUM('Source data'!Z49:AB49),"")</f>
        <v>390</v>
      </c>
      <c r="I50" s="12">
        <f>IF(COUNT('Source data'!AD49:AF49)=3,SUM('Source data'!AD49:AF49),"")</f>
        <v>1170</v>
      </c>
      <c r="J50" s="12">
        <f>IF(COUNT('Source data'!AH49:AJ49)=3,SUM('Source data'!AH49:AJ49),"")</f>
        <v>4585</v>
      </c>
      <c r="K50" s="12">
        <f>IF(COUNT('Source data'!AL49:AN49)=3,SUM('Source data'!AL49:AN49),"")</f>
        <v>955</v>
      </c>
      <c r="L50" s="12">
        <f>IF(COUNT('Source data'!AP49:AR49)=3,SUM('Source data'!AP49:AR49),"")</f>
        <v>1475</v>
      </c>
      <c r="M50" s="12" t="str">
        <f>IF(COUNT('Source data'!AT49:AV49)=3,SUM('Source data'!AT49:AV49),"")</f>
        <v/>
      </c>
    </row>
    <row r="51" spans="1:13">
      <c r="A51" s="10" t="s">
        <v>96</v>
      </c>
      <c r="B51" s="12">
        <f>IF(COUNT('Source data'!B50:D50)=3,SUM('Source data'!B50:D50),"")</f>
        <v>155</v>
      </c>
      <c r="C51" s="12">
        <f>IF(COUNT('Source data'!F50:H50)=3,SUM('Source data'!F50:H50),"")</f>
        <v>165</v>
      </c>
      <c r="D51" s="12">
        <f>IF(COUNT('Source data'!J50:L50)=3,SUM('Source data'!J50:L50),"")</f>
        <v>125</v>
      </c>
      <c r="E51" s="12">
        <f>IF(COUNT('Source data'!N50:P50)=3,SUM('Source data'!N50:P50),"")</f>
        <v>495</v>
      </c>
      <c r="F51" s="12">
        <f>IF(COUNT('Source data'!R50:T50)=3,SUM('Source data'!R50:T50),"")</f>
        <v>745</v>
      </c>
      <c r="G51" s="12">
        <f>IF(COUNT('Source data'!V50:X50)=3,SUM('Source data'!V50:X50),"")</f>
        <v>130</v>
      </c>
      <c r="H51" s="12">
        <f>IF(COUNT('Source data'!Z50:AB50)=3,SUM('Source data'!Z50:AB50),"")</f>
        <v>115</v>
      </c>
      <c r="I51" s="12">
        <f>IF(COUNT('Source data'!AD50:AF50)=3,SUM('Source data'!AD50:AF50),"")</f>
        <v>305</v>
      </c>
      <c r="J51" s="12">
        <f>IF(COUNT('Source data'!AH50:AJ50)=3,SUM('Source data'!AH50:AJ50),"")</f>
        <v>815</v>
      </c>
      <c r="K51" s="12">
        <f>IF(COUNT('Source data'!AL50:AN50)=3,SUM('Source data'!AL50:AN50),"")</f>
        <v>145</v>
      </c>
      <c r="L51" s="12">
        <f>IF(COUNT('Source data'!AP50:AR50)=3,SUM('Source data'!AP50:AR50),"")</f>
        <v>120</v>
      </c>
      <c r="M51" s="12" t="str">
        <f>IF(COUNT('Source data'!AT50:AV50)=3,SUM('Source data'!AT50:AV50),"")</f>
        <v/>
      </c>
    </row>
    <row r="52" spans="1:13">
      <c r="A52" s="10" t="s">
        <v>97</v>
      </c>
      <c r="B52" s="12">
        <f>IF(COUNT('Source data'!B51:D51)=3,SUM('Source data'!B51:D51),"")</f>
        <v>145</v>
      </c>
      <c r="C52" s="12">
        <f>IF(COUNT('Source data'!F51:H51)=3,SUM('Source data'!F51:H51),"")</f>
        <v>215</v>
      </c>
      <c r="D52" s="12">
        <f>IF(COUNT('Source data'!J51:L51)=3,SUM('Source data'!J51:L51),"")</f>
        <v>235</v>
      </c>
      <c r="E52" s="12">
        <f>IF(COUNT('Source data'!N51:P51)=3,SUM('Source data'!N51:P51),"")</f>
        <v>670</v>
      </c>
      <c r="F52" s="12">
        <f>IF(COUNT('Source data'!R51:T51)=3,SUM('Source data'!R51:T51),"")</f>
        <v>1285</v>
      </c>
      <c r="G52" s="12">
        <f>IF(COUNT('Source data'!V51:X51)=3,SUM('Source data'!V51:X51),"")</f>
        <v>410</v>
      </c>
      <c r="H52" s="12">
        <f>IF(COUNT('Source data'!Z51:AB51)=3,SUM('Source data'!Z51:AB51),"")</f>
        <v>1610</v>
      </c>
      <c r="I52" s="12">
        <f>IF(COUNT('Source data'!AD51:AF51)=3,SUM('Source data'!AD51:AF51),"")</f>
        <v>6735</v>
      </c>
      <c r="J52" s="12">
        <f>IF(COUNT('Source data'!AH51:AJ51)=3,SUM('Source data'!AH51:AJ51),"")</f>
        <v>15270</v>
      </c>
      <c r="K52" s="12">
        <f>IF(COUNT('Source data'!AL51:AN51)=3,SUM('Source data'!AL51:AN51),"")</f>
        <v>1840</v>
      </c>
      <c r="L52" s="12">
        <f>IF(COUNT('Source data'!AP51:AR51)=3,SUM('Source data'!AP51:AR51),"")</f>
        <v>2395</v>
      </c>
      <c r="M52" s="12" t="str">
        <f>IF(COUNT('Source data'!AT51:AV51)=3,SUM('Source data'!AT51:AV51),"")</f>
        <v/>
      </c>
    </row>
    <row r="53" spans="1:13">
      <c r="A53" s="10" t="s">
        <v>98</v>
      </c>
      <c r="B53" s="12">
        <f>IF(COUNT('Source data'!B52:D52)=3,SUM('Source data'!B52:D52),"")</f>
        <v>60</v>
      </c>
      <c r="C53" s="12">
        <f>IF(COUNT('Source data'!F52:H52)=3,SUM('Source data'!F52:H52),"")</f>
        <v>100</v>
      </c>
      <c r="D53" s="12">
        <f>IF(COUNT('Source data'!J52:L52)=3,SUM('Source data'!J52:L52),"")</f>
        <v>65</v>
      </c>
      <c r="E53" s="12">
        <f>IF(COUNT('Source data'!N52:P52)=3,SUM('Source data'!N52:P52),"")</f>
        <v>280</v>
      </c>
      <c r="F53" s="12">
        <f>IF(COUNT('Source data'!R52:T52)=3,SUM('Source data'!R52:T52),"")</f>
        <v>630</v>
      </c>
      <c r="G53" s="12">
        <f>IF(COUNT('Source data'!V52:X52)=3,SUM('Source data'!V52:X52),"")</f>
        <v>225</v>
      </c>
      <c r="H53" s="12">
        <f>IF(COUNT('Source data'!Z52:AB52)=3,SUM('Source data'!Z52:AB52),"")</f>
        <v>175</v>
      </c>
      <c r="I53" s="12">
        <f>IF(COUNT('Source data'!AD52:AF52)=3,SUM('Source data'!AD52:AF52),"")</f>
        <v>1615</v>
      </c>
      <c r="J53" s="12">
        <f>IF(COUNT('Source data'!AH52:AJ52)=3,SUM('Source data'!AH52:AJ52),"")</f>
        <v>7640</v>
      </c>
      <c r="K53" s="12">
        <f>IF(COUNT('Source data'!AL52:AN52)=3,SUM('Source data'!AL52:AN52),"")</f>
        <v>1880</v>
      </c>
      <c r="L53" s="12">
        <f>IF(COUNT('Source data'!AP52:AR52)=3,SUM('Source data'!AP52:AR52),"")</f>
        <v>5900</v>
      </c>
      <c r="M53" s="12" t="str">
        <f>IF(COUNT('Source data'!AT52:AV52)=3,SUM('Source data'!AT52:AV52),"")</f>
        <v/>
      </c>
    </row>
    <row r="54" spans="1:13">
      <c r="A54" s="10" t="s">
        <v>99</v>
      </c>
      <c r="B54" s="12">
        <f>IF(COUNT('Source data'!B53:D53)=3,SUM('Source data'!B53:D53),"")</f>
        <v>95</v>
      </c>
      <c r="C54" s="12">
        <f>IF(COUNT('Source data'!F53:H53)=3,SUM('Source data'!F53:H53),"")</f>
        <v>155</v>
      </c>
      <c r="D54" s="12">
        <f>IF(COUNT('Source data'!J53:L53)=3,SUM('Source data'!J53:L53),"")</f>
        <v>135</v>
      </c>
      <c r="E54" s="12">
        <f>IF(COUNT('Source data'!N53:P53)=3,SUM('Source data'!N53:P53),"")</f>
        <v>360</v>
      </c>
      <c r="F54" s="12">
        <f>IF(COUNT('Source data'!R53:T53)=3,SUM('Source data'!R53:T53),"")</f>
        <v>715</v>
      </c>
      <c r="G54" s="12">
        <f>IF(COUNT('Source data'!V53:X53)=3,SUM('Source data'!V53:X53),"")</f>
        <v>135</v>
      </c>
      <c r="H54" s="12">
        <f>IF(COUNT('Source data'!Z53:AB53)=3,SUM('Source data'!Z53:AB53),"")</f>
        <v>100</v>
      </c>
      <c r="I54" s="12">
        <f>IF(COUNT('Source data'!AD53:AF53)=3,SUM('Source data'!AD53:AF53),"")</f>
        <v>370</v>
      </c>
      <c r="J54" s="12">
        <f>IF(COUNT('Source data'!AH53:AJ53)=3,SUM('Source data'!AH53:AJ53),"")</f>
        <v>910</v>
      </c>
      <c r="K54" s="12">
        <f>IF(COUNT('Source data'!AL53:AN53)=3,SUM('Source data'!AL53:AN53),"")</f>
        <v>105</v>
      </c>
      <c r="L54" s="12">
        <f>IF(COUNT('Source data'!AP53:AR53)=3,SUM('Source data'!AP53:AR53),"")</f>
        <v>105</v>
      </c>
      <c r="M54" s="12" t="str">
        <f>IF(COUNT('Source data'!AT53:AV53)=3,SUM('Source data'!AT53:AV53),"")</f>
        <v/>
      </c>
    </row>
    <row r="55" spans="1:13">
      <c r="A55" s="10" t="s">
        <v>100</v>
      </c>
      <c r="B55" s="12">
        <f>IF(COUNT('Source data'!B54:D54)=3,SUM('Source data'!B54:D54),"")</f>
        <v>165</v>
      </c>
      <c r="C55" s="12">
        <f>IF(COUNT('Source data'!F54:H54)=3,SUM('Source data'!F54:H54),"")</f>
        <v>165</v>
      </c>
      <c r="D55" s="12">
        <f>IF(COUNT('Source data'!J54:L54)=3,SUM('Source data'!J54:L54),"")</f>
        <v>175</v>
      </c>
      <c r="E55" s="12">
        <f>IF(COUNT('Source data'!N54:P54)=3,SUM('Source data'!N54:P54),"")</f>
        <v>405</v>
      </c>
      <c r="F55" s="12">
        <f>IF(COUNT('Source data'!R54:T54)=3,SUM('Source data'!R54:T54),"")</f>
        <v>625</v>
      </c>
      <c r="G55" s="12">
        <f>IF(COUNT('Source data'!V54:X54)=3,SUM('Source data'!V54:X54),"")</f>
        <v>70</v>
      </c>
      <c r="H55" s="12">
        <f>IF(COUNT('Source data'!Z54:AB54)=3,SUM('Source data'!Z54:AB54),"")</f>
        <v>35</v>
      </c>
      <c r="I55" s="12">
        <f>IF(COUNT('Source data'!AD54:AF54)=3,SUM('Source data'!AD54:AF54),"")</f>
        <v>145</v>
      </c>
      <c r="J55" s="12">
        <f>IF(COUNT('Source data'!AH54:AJ54)=3,SUM('Source data'!AH54:AJ54),"")</f>
        <v>335</v>
      </c>
      <c r="K55" s="12">
        <f>IF(COUNT('Source data'!AL54:AN54)=3,SUM('Source data'!AL54:AN54),"")</f>
        <v>40</v>
      </c>
      <c r="L55" s="12">
        <f>IF(COUNT('Source data'!AP54:AR54)=3,SUM('Source data'!AP54:AR54),"")</f>
        <v>35</v>
      </c>
      <c r="M55" s="12" t="str">
        <f>IF(COUNT('Source data'!AT54:AV54)=3,SUM('Source data'!AT54:AV54),"")</f>
        <v/>
      </c>
    </row>
    <row r="56" spans="1:13">
      <c r="A56" s="10" t="s">
        <v>101</v>
      </c>
      <c r="B56" s="12">
        <f>IF(COUNT('Source data'!B55:D55)=3,SUM('Source data'!B55:D55),"")</f>
        <v>110</v>
      </c>
      <c r="C56" s="12">
        <f>IF(COUNT('Source data'!F55:H55)=3,SUM('Source data'!F55:H55),"")</f>
        <v>115</v>
      </c>
      <c r="D56" s="12">
        <f>IF(COUNT('Source data'!J55:L55)=3,SUM('Source data'!J55:L55),"")</f>
        <v>165</v>
      </c>
      <c r="E56" s="12">
        <f>IF(COUNT('Source data'!N55:P55)=3,SUM('Source data'!N55:P55),"")</f>
        <v>335</v>
      </c>
      <c r="F56" s="12">
        <f>IF(COUNT('Source data'!R55:T55)=3,SUM('Source data'!R55:T55),"")</f>
        <v>485</v>
      </c>
      <c r="G56" s="12">
        <f>IF(COUNT('Source data'!V55:X55)=3,SUM('Source data'!V55:X55),"")</f>
        <v>70</v>
      </c>
      <c r="H56" s="12">
        <f>IF(COUNT('Source data'!Z55:AB55)=3,SUM('Source data'!Z55:AB55),"")</f>
        <v>80</v>
      </c>
      <c r="I56" s="12">
        <f>IF(COUNT('Source data'!AD55:AF55)=3,SUM('Source data'!AD55:AF55),"")</f>
        <v>285</v>
      </c>
      <c r="J56" s="12">
        <f>IF(COUNT('Source data'!AH55:AJ55)=3,SUM('Source data'!AH55:AJ55),"")</f>
        <v>665</v>
      </c>
      <c r="K56" s="12">
        <f>IF(COUNT('Source data'!AL55:AN55)=3,SUM('Source data'!AL55:AN55),"")</f>
        <v>110</v>
      </c>
      <c r="L56" s="12">
        <f>IF(COUNT('Source data'!AP55:AR55)=3,SUM('Source data'!AP55:AR55),"")</f>
        <v>90</v>
      </c>
      <c r="M56" s="12" t="str">
        <f>IF(COUNT('Source data'!AT55:AV55)=3,SUM('Source data'!AT55:AV55),"")</f>
        <v/>
      </c>
    </row>
    <row r="57" spans="1:13">
      <c r="A57" s="10" t="s">
        <v>102</v>
      </c>
      <c r="B57" s="12">
        <f>IF(COUNT('Source data'!B56:D56)=3,SUM('Source data'!B56:D56),"")</f>
        <v>85</v>
      </c>
      <c r="C57" s="12">
        <f>IF(COUNT('Source data'!F56:H56)=3,SUM('Source data'!F56:H56),"")</f>
        <v>70</v>
      </c>
      <c r="D57" s="12">
        <f>IF(COUNT('Source data'!J56:L56)=3,SUM('Source data'!J56:L56),"")</f>
        <v>70</v>
      </c>
      <c r="E57" s="12">
        <f>IF(COUNT('Source data'!N56:P56)=3,SUM('Source data'!N56:P56),"")</f>
        <v>305</v>
      </c>
      <c r="F57" s="12">
        <f>IF(COUNT('Source data'!R56:T56)=3,SUM('Source data'!R56:T56),"")</f>
        <v>620</v>
      </c>
      <c r="G57" s="12">
        <f>IF(COUNT('Source data'!V56:X56)=3,SUM('Source data'!V56:X56),"")</f>
        <v>65</v>
      </c>
      <c r="H57" s="12">
        <f>IF(COUNT('Source data'!Z56:AB56)=3,SUM('Source data'!Z56:AB56),"")</f>
        <v>55</v>
      </c>
      <c r="I57" s="12">
        <f>IF(COUNT('Source data'!AD56:AF56)=3,SUM('Source data'!AD56:AF56),"")</f>
        <v>240</v>
      </c>
      <c r="J57" s="12">
        <f>IF(COUNT('Source data'!AH56:AJ56)=3,SUM('Source data'!AH56:AJ56),"")</f>
        <v>545</v>
      </c>
      <c r="K57" s="12">
        <f>IF(COUNT('Source data'!AL56:AN56)=3,SUM('Source data'!AL56:AN56),"")</f>
        <v>85</v>
      </c>
      <c r="L57" s="12">
        <f>IF(COUNT('Source data'!AP56:AR56)=3,SUM('Source data'!AP56:AR56),"")</f>
        <v>85</v>
      </c>
      <c r="M57" s="12" t="str">
        <f>IF(COUNT('Source data'!AT56:AV56)=3,SUM('Source data'!AT56:AV56),"")</f>
        <v/>
      </c>
    </row>
    <row r="58" spans="1:13">
      <c r="A58" s="10" t="s">
        <v>103</v>
      </c>
      <c r="B58" s="12">
        <f>IF(COUNT('Source data'!B57:D57)=3,SUM('Source data'!B57:D57),"")</f>
        <v>50</v>
      </c>
      <c r="C58" s="12">
        <f>IF(COUNT('Source data'!F57:H57)=3,SUM('Source data'!F57:H57),"")</f>
        <v>135</v>
      </c>
      <c r="D58" s="12">
        <f>IF(COUNT('Source data'!J57:L57)=3,SUM('Source data'!J57:L57),"")</f>
        <v>120</v>
      </c>
      <c r="E58" s="12">
        <f>IF(COUNT('Source data'!N57:P57)=3,SUM('Source data'!N57:P57),"")</f>
        <v>340</v>
      </c>
      <c r="F58" s="12">
        <f>IF(COUNT('Source data'!R57:T57)=3,SUM('Source data'!R57:T57),"")</f>
        <v>540</v>
      </c>
      <c r="G58" s="12">
        <f>IF(COUNT('Source data'!V57:X57)=3,SUM('Source data'!V57:X57),"")</f>
        <v>195</v>
      </c>
      <c r="H58" s="12">
        <f>IF(COUNT('Source data'!Z57:AB57)=3,SUM('Source data'!Z57:AB57),"")</f>
        <v>160</v>
      </c>
      <c r="I58" s="12">
        <f>IF(COUNT('Source data'!AD57:AF57)=3,SUM('Source data'!AD57:AF57),"")</f>
        <v>575</v>
      </c>
      <c r="J58" s="12">
        <f>IF(COUNT('Source data'!AH57:AJ57)=3,SUM('Source data'!AH57:AJ57),"")</f>
        <v>2410</v>
      </c>
      <c r="K58" s="12">
        <f>IF(COUNT('Source data'!AL57:AN57)=3,SUM('Source data'!AL57:AN57),"")</f>
        <v>730</v>
      </c>
      <c r="L58" s="12">
        <f>IF(COUNT('Source data'!AP57:AR57)=3,SUM('Source data'!AP57:AR57),"")</f>
        <v>1840</v>
      </c>
      <c r="M58" s="12" t="str">
        <f>IF(COUNT('Source data'!AT57:AV57)=3,SUM('Source data'!AT57:AV57),"")</f>
        <v/>
      </c>
    </row>
    <row r="59" spans="1:13">
      <c r="A59" s="10" t="s">
        <v>104</v>
      </c>
      <c r="B59" s="12">
        <f>IF(COUNT('Source data'!B58:D58)=3,SUM('Source data'!B58:D58),"")</f>
        <v>55</v>
      </c>
      <c r="C59" s="12">
        <f>IF(COUNT('Source data'!F58:H58)=3,SUM('Source data'!F58:H58),"")</f>
        <v>85</v>
      </c>
      <c r="D59" s="12">
        <f>IF(COUNT('Source data'!J58:L58)=3,SUM('Source data'!J58:L58),"")</f>
        <v>85</v>
      </c>
      <c r="E59" s="12">
        <f>IF(COUNT('Source data'!N58:P58)=3,SUM('Source data'!N58:P58),"")</f>
        <v>280</v>
      </c>
      <c r="F59" s="12">
        <f>IF(COUNT('Source data'!R58:T58)=3,SUM('Source data'!R58:T58),"")</f>
        <v>580</v>
      </c>
      <c r="G59" s="12">
        <f>IF(COUNT('Source data'!V58:X58)=3,SUM('Source data'!V58:X58),"")</f>
        <v>210</v>
      </c>
      <c r="H59" s="12">
        <f>IF(COUNT('Source data'!Z58:AB58)=3,SUM('Source data'!Z58:AB58),"")</f>
        <v>175</v>
      </c>
      <c r="I59" s="12">
        <f>IF(COUNT('Source data'!AD58:AF58)=3,SUM('Source data'!AD58:AF58),"")</f>
        <v>500</v>
      </c>
      <c r="J59" s="12">
        <f>IF(COUNT('Source data'!AH58:AJ58)=3,SUM('Source data'!AH58:AJ58),"")</f>
        <v>1520</v>
      </c>
      <c r="K59" s="12">
        <f>IF(COUNT('Source data'!AL58:AN58)=3,SUM('Source data'!AL58:AN58),"")</f>
        <v>335</v>
      </c>
      <c r="L59" s="12">
        <f>IF(COUNT('Source data'!AP58:AR58)=3,SUM('Source data'!AP58:AR58),"")</f>
        <v>845</v>
      </c>
      <c r="M59" s="12" t="str">
        <f>IF(COUNT('Source data'!AT58:AV58)=3,SUM('Source data'!AT58:AV58),"")</f>
        <v/>
      </c>
    </row>
    <row r="60" spans="1:13">
      <c r="A60" s="10" t="s">
        <v>105</v>
      </c>
      <c r="B60" s="12">
        <f>IF(COUNT('Source data'!B59:D59)=3,SUM('Source data'!B59:D59),"")</f>
        <v>115</v>
      </c>
      <c r="C60" s="12">
        <f>IF(COUNT('Source data'!F59:H59)=3,SUM('Source data'!F59:H59),"")</f>
        <v>250</v>
      </c>
      <c r="D60" s="12">
        <f>IF(COUNT('Source data'!J59:L59)=3,SUM('Source data'!J59:L59),"")</f>
        <v>125</v>
      </c>
      <c r="E60" s="12">
        <f>IF(COUNT('Source data'!N59:P59)=3,SUM('Source data'!N59:P59),"")</f>
        <v>450</v>
      </c>
      <c r="F60" s="12">
        <f>IF(COUNT('Source data'!R59:T59)=3,SUM('Source data'!R59:T59),"")</f>
        <v>645</v>
      </c>
      <c r="G60" s="12">
        <f>IF(COUNT('Source data'!V59:X59)=3,SUM('Source data'!V59:X59),"")</f>
        <v>75</v>
      </c>
      <c r="H60" s="12">
        <f>IF(COUNT('Source data'!Z59:AB59)=3,SUM('Source data'!Z59:AB59),"")</f>
        <v>85</v>
      </c>
      <c r="I60" s="12">
        <f>IF(COUNT('Source data'!AD59:AF59)=3,SUM('Source data'!AD59:AF59),"")</f>
        <v>410</v>
      </c>
      <c r="J60" s="12">
        <f>IF(COUNT('Source data'!AH59:AJ59)=3,SUM('Source data'!AH59:AJ59),"")</f>
        <v>590</v>
      </c>
      <c r="K60" s="12">
        <f>IF(COUNT('Source data'!AL59:AN59)=3,SUM('Source data'!AL59:AN59),"")</f>
        <v>205</v>
      </c>
      <c r="L60" s="12">
        <f>IF(COUNT('Source data'!AP59:AR59)=3,SUM('Source data'!AP59:AR59),"")</f>
        <v>95</v>
      </c>
      <c r="M60" s="12" t="str">
        <f>IF(COUNT('Source data'!AT59:AV59)=3,SUM('Source data'!AT59:AV59),"")</f>
        <v/>
      </c>
    </row>
    <row r="61" spans="1:13">
      <c r="A61" s="10" t="s">
        <v>106</v>
      </c>
      <c r="B61" s="12">
        <f>IF(COUNT('Source data'!B60:D60)=3,SUM('Source data'!B60:D60),"")</f>
        <v>90</v>
      </c>
      <c r="C61" s="12">
        <f>IF(COUNT('Source data'!F60:H60)=3,SUM('Source data'!F60:H60),"")</f>
        <v>120</v>
      </c>
      <c r="D61" s="12">
        <f>IF(COUNT('Source data'!J60:L60)=3,SUM('Source data'!J60:L60),"")</f>
        <v>140</v>
      </c>
      <c r="E61" s="12">
        <f>IF(COUNT('Source data'!N60:P60)=3,SUM('Source data'!N60:P60),"")</f>
        <v>405</v>
      </c>
      <c r="F61" s="12">
        <f>IF(COUNT('Source data'!R60:T60)=3,SUM('Source data'!R60:T60),"")</f>
        <v>605</v>
      </c>
      <c r="G61" s="12">
        <f>IF(COUNT('Source data'!V60:X60)=3,SUM('Source data'!V60:X60),"")</f>
        <v>160</v>
      </c>
      <c r="H61" s="12">
        <f>IF(COUNT('Source data'!Z60:AB60)=3,SUM('Source data'!Z60:AB60),"")</f>
        <v>115</v>
      </c>
      <c r="I61" s="12">
        <f>IF(COUNT('Source data'!AD60:AF60)=3,SUM('Source data'!AD60:AF60),"")</f>
        <v>320</v>
      </c>
      <c r="J61" s="12">
        <f>IF(COUNT('Source data'!AH60:AJ60)=3,SUM('Source data'!AH60:AJ60),"")</f>
        <v>835</v>
      </c>
      <c r="K61" s="12">
        <f>IF(COUNT('Source data'!AL60:AN60)=3,SUM('Source data'!AL60:AN60),"")</f>
        <v>85</v>
      </c>
      <c r="L61" s="12">
        <f>IF(COUNT('Source data'!AP60:AR60)=3,SUM('Source data'!AP60:AR60),"")</f>
        <v>130</v>
      </c>
      <c r="M61" s="12" t="str">
        <f>IF(COUNT('Source data'!AT60:AV60)=3,SUM('Source data'!AT60:AV60),"")</f>
        <v/>
      </c>
    </row>
    <row r="62" spans="1:13">
      <c r="A62" s="10" t="s">
        <v>107</v>
      </c>
      <c r="B62" s="12">
        <f>IF(COUNT('Source data'!B61:D61)=3,SUM('Source data'!B61:D61),"")</f>
        <v>65</v>
      </c>
      <c r="C62" s="12">
        <f>IF(COUNT('Source data'!F61:H61)=3,SUM('Source data'!F61:H61),"")</f>
        <v>75</v>
      </c>
      <c r="D62" s="12">
        <f>IF(COUNT('Source data'!J61:L61)=3,SUM('Source data'!J61:L61),"")</f>
        <v>95</v>
      </c>
      <c r="E62" s="12">
        <f>IF(COUNT('Source data'!N61:P61)=3,SUM('Source data'!N61:P61),"")</f>
        <v>315</v>
      </c>
      <c r="F62" s="12">
        <f>IF(COUNT('Source data'!R61:T61)=3,SUM('Source data'!R61:T61),"")</f>
        <v>440</v>
      </c>
      <c r="G62" s="12">
        <f>IF(COUNT('Source data'!V61:X61)=3,SUM('Source data'!V61:X61),"")</f>
        <v>110</v>
      </c>
      <c r="H62" s="12">
        <f>IF(COUNT('Source data'!Z61:AB61)=3,SUM('Source data'!Z61:AB61),"")</f>
        <v>140</v>
      </c>
      <c r="I62" s="12">
        <f>IF(COUNT('Source data'!AD61:AF61)=3,SUM('Source data'!AD61:AF61),"")</f>
        <v>480</v>
      </c>
      <c r="J62" s="12">
        <f>IF(COUNT('Source data'!AH61:AJ61)=3,SUM('Source data'!AH61:AJ61),"")</f>
        <v>1215</v>
      </c>
      <c r="K62" s="12">
        <f>IF(COUNT('Source data'!AL61:AN61)=3,SUM('Source data'!AL61:AN61),"")</f>
        <v>185</v>
      </c>
      <c r="L62" s="12">
        <f>IF(COUNT('Source data'!AP61:AR61)=3,SUM('Source data'!AP61:AR61),"")</f>
        <v>165</v>
      </c>
      <c r="M62" s="12" t="str">
        <f>IF(COUNT('Source data'!AT61:AV61)=3,SUM('Source data'!AT61:AV61),"")</f>
        <v/>
      </c>
    </row>
    <row r="63" spans="1:13">
      <c r="A63" s="10" t="s">
        <v>108</v>
      </c>
      <c r="B63" s="12">
        <f>IF(COUNT('Source data'!B62:D62)=3,SUM('Source data'!B62:D62),"")</f>
        <v>45</v>
      </c>
      <c r="C63" s="12">
        <f>IF(COUNT('Source data'!F62:H62)=3,SUM('Source data'!F62:H62),"")</f>
        <v>55</v>
      </c>
      <c r="D63" s="12">
        <f>IF(COUNT('Source data'!J62:L62)=3,SUM('Source data'!J62:L62),"")</f>
        <v>55</v>
      </c>
      <c r="E63" s="12">
        <f>IF(COUNT('Source data'!N62:P62)=3,SUM('Source data'!N62:P62),"")</f>
        <v>245</v>
      </c>
      <c r="F63" s="12">
        <f>IF(COUNT('Source data'!R62:T62)=3,SUM('Source data'!R62:T62),"")</f>
        <v>470</v>
      </c>
      <c r="G63" s="12">
        <f>IF(COUNT('Source data'!V62:X62)=3,SUM('Source data'!V62:X62),"")</f>
        <v>225</v>
      </c>
      <c r="H63" s="12">
        <f>IF(COUNT('Source data'!Z62:AB62)=3,SUM('Source data'!Z62:AB62),"")</f>
        <v>160</v>
      </c>
      <c r="I63" s="12">
        <f>IF(COUNT('Source data'!AD62:AF62)=3,SUM('Source data'!AD62:AF62),"")</f>
        <v>515</v>
      </c>
      <c r="J63" s="12">
        <f>IF(COUNT('Source data'!AH62:AJ62)=3,SUM('Source data'!AH62:AJ62),"")</f>
        <v>1940</v>
      </c>
      <c r="K63" s="12">
        <f>IF(COUNT('Source data'!AL62:AN62)=3,SUM('Source data'!AL62:AN62),"")</f>
        <v>375</v>
      </c>
      <c r="L63" s="12">
        <f>IF(COUNT('Source data'!AP62:AR62)=3,SUM('Source data'!AP62:AR62),"")</f>
        <v>800</v>
      </c>
      <c r="M63" s="12" t="str">
        <f>IF(COUNT('Source data'!AT62:AV62)=3,SUM('Source data'!AT62:AV62),"")</f>
        <v/>
      </c>
    </row>
    <row r="64" spans="1:13">
      <c r="A64" s="10" t="s">
        <v>109</v>
      </c>
      <c r="B64" s="12">
        <f>IF(COUNT('Source data'!B63:D63)=3,SUM('Source data'!B63:D63),"")</f>
        <v>150</v>
      </c>
      <c r="C64" s="12">
        <f>IF(COUNT('Source data'!F63:H63)=3,SUM('Source data'!F63:H63),"")</f>
        <v>135</v>
      </c>
      <c r="D64" s="12">
        <f>IF(COUNT('Source data'!J63:L63)=3,SUM('Source data'!J63:L63),"")</f>
        <v>130</v>
      </c>
      <c r="E64" s="12">
        <f>IF(COUNT('Source data'!N63:P63)=3,SUM('Source data'!N63:P63),"")</f>
        <v>230</v>
      </c>
      <c r="F64" s="12">
        <f>IF(COUNT('Source data'!R63:T63)=3,SUM('Source data'!R63:T63),"")</f>
        <v>435</v>
      </c>
      <c r="G64" s="12">
        <f>IF(COUNT('Source data'!V63:X63)=3,SUM('Source data'!V63:X63),"")</f>
        <v>85</v>
      </c>
      <c r="H64" s="12">
        <f>IF(COUNT('Source data'!Z63:AB63)=3,SUM('Source data'!Z63:AB63),"")</f>
        <v>40</v>
      </c>
      <c r="I64" s="12">
        <f>IF(COUNT('Source data'!AD63:AF63)=3,SUM('Source data'!AD63:AF63),"")</f>
        <v>175</v>
      </c>
      <c r="J64" s="12">
        <f>IF(COUNT('Source data'!AH63:AJ63)=3,SUM('Source data'!AH63:AJ63),"")</f>
        <v>315</v>
      </c>
      <c r="K64" s="12">
        <f>IF(COUNT('Source data'!AL63:AN63)=3,SUM('Source data'!AL63:AN63),"")</f>
        <v>40</v>
      </c>
      <c r="L64" s="12">
        <f>IF(COUNT('Source data'!AP63:AR63)=3,SUM('Source data'!AP63:AR63),"")</f>
        <v>25</v>
      </c>
      <c r="M64" s="12" t="str">
        <f>IF(COUNT('Source data'!AT63:AV63)=3,SUM('Source data'!AT63:AV63),"")</f>
        <v/>
      </c>
    </row>
    <row r="65" spans="1:13">
      <c r="A65" s="10" t="s">
        <v>110</v>
      </c>
      <c r="B65" s="12">
        <f>IF(COUNT('Source data'!B64:D64)=3,SUM('Source data'!B64:D64),"")</f>
        <v>55</v>
      </c>
      <c r="C65" s="12">
        <f>IF(COUNT('Source data'!F64:H64)=3,SUM('Source data'!F64:H64),"")</f>
        <v>75</v>
      </c>
      <c r="D65" s="12">
        <f>IF(COUNT('Source data'!J64:L64)=3,SUM('Source data'!J64:L64),"")</f>
        <v>85</v>
      </c>
      <c r="E65" s="12">
        <f>IF(COUNT('Source data'!N64:P64)=3,SUM('Source data'!N64:P64),"")</f>
        <v>275</v>
      </c>
      <c r="F65" s="12">
        <f>IF(COUNT('Source data'!R64:T64)=3,SUM('Source data'!R64:T64),"")</f>
        <v>615</v>
      </c>
      <c r="G65" s="12">
        <f>IF(COUNT('Source data'!V64:X64)=3,SUM('Source data'!V64:X64),"")</f>
        <v>200</v>
      </c>
      <c r="H65" s="12">
        <f>IF(COUNT('Source data'!Z64:AB64)=3,SUM('Source data'!Z64:AB64),"")</f>
        <v>320</v>
      </c>
      <c r="I65" s="12">
        <f>IF(COUNT('Source data'!AD64:AF64)=3,SUM('Source data'!AD64:AF64),"")</f>
        <v>1870</v>
      </c>
      <c r="J65" s="12">
        <f>IF(COUNT('Source data'!AH64:AJ64)=3,SUM('Source data'!AH64:AJ64),"")</f>
        <v>6445</v>
      </c>
      <c r="K65" s="12">
        <f>IF(COUNT('Source data'!AL64:AN64)=3,SUM('Source data'!AL64:AN64),"")</f>
        <v>1190</v>
      </c>
      <c r="L65" s="12">
        <f>IF(COUNT('Source data'!AP64:AR64)=3,SUM('Source data'!AP64:AR64),"")</f>
        <v>1485</v>
      </c>
      <c r="M65" s="12" t="str">
        <f>IF(COUNT('Source data'!AT64:AV64)=3,SUM('Source data'!AT64:AV64),"")</f>
        <v/>
      </c>
    </row>
    <row r="66" spans="1:13">
      <c r="A66" s="10" t="s">
        <v>111</v>
      </c>
      <c r="B66" s="12">
        <f>IF(COUNT('Source data'!B65:D65)=3,SUM('Source data'!B65:D65),"")</f>
        <v>60</v>
      </c>
      <c r="C66" s="12">
        <f>IF(COUNT('Source data'!F65:H65)=3,SUM('Source data'!F65:H65),"")</f>
        <v>75</v>
      </c>
      <c r="D66" s="12">
        <f>IF(COUNT('Source data'!J65:L65)=3,SUM('Source data'!J65:L65),"")</f>
        <v>90</v>
      </c>
      <c r="E66" s="12">
        <f>IF(COUNT('Source data'!N65:P65)=3,SUM('Source data'!N65:P65),"")</f>
        <v>260</v>
      </c>
      <c r="F66" s="12">
        <f>IF(COUNT('Source data'!R65:T65)=3,SUM('Source data'!R65:T65),"")</f>
        <v>510</v>
      </c>
      <c r="G66" s="12">
        <f>IF(COUNT('Source data'!V65:X65)=3,SUM('Source data'!V65:X65),"")</f>
        <v>155</v>
      </c>
      <c r="H66" s="12">
        <f>IF(COUNT('Source data'!Z65:AB65)=3,SUM('Source data'!Z65:AB65),"")</f>
        <v>245</v>
      </c>
      <c r="I66" s="12">
        <f>IF(COUNT('Source data'!AD65:AF65)=3,SUM('Source data'!AD65:AF65),"")</f>
        <v>1070</v>
      </c>
      <c r="J66" s="12">
        <f>IF(COUNT('Source data'!AH65:AJ65)=3,SUM('Source data'!AH65:AJ65),"")</f>
        <v>3505</v>
      </c>
      <c r="K66" s="12">
        <f>IF(COUNT('Source data'!AL65:AN65)=3,SUM('Source data'!AL65:AN65),"")</f>
        <v>570</v>
      </c>
      <c r="L66" s="12">
        <f>IF(COUNT('Source data'!AP65:AR65)=3,SUM('Source data'!AP65:AR65),"")</f>
        <v>750</v>
      </c>
      <c r="M66" s="12" t="str">
        <f>IF(COUNT('Source data'!AT65:AV65)=3,SUM('Source data'!AT65:AV65),"")</f>
        <v/>
      </c>
    </row>
    <row r="67" spans="1:13">
      <c r="A67" s="10" t="s">
        <v>112</v>
      </c>
      <c r="B67" s="12">
        <f>IF(COUNT('Source data'!B66:D66)=3,SUM('Source data'!B66:D66),"")</f>
        <v>75</v>
      </c>
      <c r="C67" s="12">
        <f>IF(COUNT('Source data'!F66:H66)=3,SUM('Source data'!F66:H66),"")</f>
        <v>70</v>
      </c>
      <c r="D67" s="12">
        <f>IF(COUNT('Source data'!J66:L66)=3,SUM('Source data'!J66:L66),"")</f>
        <v>80</v>
      </c>
      <c r="E67" s="12">
        <f>IF(COUNT('Source data'!N66:P66)=3,SUM('Source data'!N66:P66),"")</f>
        <v>235</v>
      </c>
      <c r="F67" s="12">
        <f>IF(COUNT('Source data'!R66:T66)=3,SUM('Source data'!R66:T66),"")</f>
        <v>305</v>
      </c>
      <c r="G67" s="12">
        <f>IF(COUNT('Source data'!V66:X66)=3,SUM('Source data'!V66:X66),"")</f>
        <v>30</v>
      </c>
      <c r="H67" s="12">
        <f>IF(COUNT('Source data'!Z66:AB66)=3,SUM('Source data'!Z66:AB66),"")</f>
        <v>35</v>
      </c>
      <c r="I67" s="12">
        <f>IF(COUNT('Source data'!AD66:AF66)=3,SUM('Source data'!AD66:AF66),"")</f>
        <v>170</v>
      </c>
      <c r="J67" s="12">
        <f>IF(COUNT('Source data'!AH66:AJ66)=3,SUM('Source data'!AH66:AJ66),"")</f>
        <v>360</v>
      </c>
      <c r="K67" s="12">
        <f>IF(COUNT('Source data'!AL66:AN66)=3,SUM('Source data'!AL66:AN66),"")</f>
        <v>65</v>
      </c>
      <c r="L67" s="12">
        <f>IF(COUNT('Source data'!AP66:AR66)=3,SUM('Source data'!AP66:AR66),"")</f>
        <v>50</v>
      </c>
      <c r="M67" s="12" t="str">
        <f>IF(COUNT('Source data'!AT66:AV66)=3,SUM('Source data'!AT66:AV66),"")</f>
        <v/>
      </c>
    </row>
    <row r="68" spans="1:13">
      <c r="A68" s="10" t="s">
        <v>113</v>
      </c>
      <c r="B68" s="12">
        <f>IF(COUNT('Source data'!B67:D67)=3,SUM('Source data'!B67:D67),"")</f>
        <v>65</v>
      </c>
      <c r="C68" s="12">
        <f>IF(COUNT('Source data'!F67:H67)=3,SUM('Source data'!F67:H67),"")</f>
        <v>85</v>
      </c>
      <c r="D68" s="12">
        <f>IF(COUNT('Source data'!J67:L67)=3,SUM('Source data'!J67:L67),"")</f>
        <v>75</v>
      </c>
      <c r="E68" s="12">
        <f>IF(COUNT('Source data'!N67:P67)=3,SUM('Source data'!N67:P67),"")</f>
        <v>245</v>
      </c>
      <c r="F68" s="12">
        <f>IF(COUNT('Source data'!R67:T67)=3,SUM('Source data'!R67:T67),"")</f>
        <v>415</v>
      </c>
      <c r="G68" s="12">
        <f>IF(COUNT('Source data'!V67:X67)=3,SUM('Source data'!V67:X67),"")</f>
        <v>80</v>
      </c>
      <c r="H68" s="12">
        <f>IF(COUNT('Source data'!Z67:AB67)=3,SUM('Source data'!Z67:AB67),"")</f>
        <v>50</v>
      </c>
      <c r="I68" s="12">
        <f>IF(COUNT('Source data'!AD67:AF67)=3,SUM('Source data'!AD67:AF67),"")</f>
        <v>175</v>
      </c>
      <c r="J68" s="12">
        <f>IF(COUNT('Source data'!AH67:AJ67)=3,SUM('Source data'!AH67:AJ67),"")</f>
        <v>425</v>
      </c>
      <c r="K68" s="12">
        <f>IF(COUNT('Source data'!AL67:AN67)=3,SUM('Source data'!AL67:AN67),"")</f>
        <v>55</v>
      </c>
      <c r="L68" s="12">
        <f>IF(COUNT('Source data'!AP67:AR67)=3,SUM('Source data'!AP67:AR67),"")</f>
        <v>60</v>
      </c>
      <c r="M68" s="12" t="str">
        <f>IF(COUNT('Source data'!AT67:AV67)=3,SUM('Source data'!AT67:AV67),"")</f>
        <v/>
      </c>
    </row>
    <row r="69" spans="1:13">
      <c r="A69" s="10" t="s">
        <v>114</v>
      </c>
      <c r="B69" s="12">
        <f>IF(COUNT('Source data'!B68:D68)=3,SUM('Source data'!B68:D68),"")</f>
        <v>20</v>
      </c>
      <c r="C69" s="12">
        <f>IF(COUNT('Source data'!F68:H68)=3,SUM('Source data'!F68:H68),"")</f>
        <v>45</v>
      </c>
      <c r="D69" s="12">
        <f>IF(COUNT('Source data'!J68:L68)=3,SUM('Source data'!J68:L68),"")</f>
        <v>50</v>
      </c>
      <c r="E69" s="12">
        <f>IF(COUNT('Source data'!N68:P68)=3,SUM('Source data'!N68:P68),"")</f>
        <v>240</v>
      </c>
      <c r="F69" s="12">
        <f>IF(COUNT('Source data'!R68:T68)=3,SUM('Source data'!R68:T68),"")</f>
        <v>475</v>
      </c>
      <c r="G69" s="12">
        <f>IF(COUNT('Source data'!V68:X68)=3,SUM('Source data'!V68:X68),"")</f>
        <v>185</v>
      </c>
      <c r="H69" s="12">
        <f>IF(COUNT('Source data'!Z68:AB68)=3,SUM('Source data'!Z68:AB68),"")</f>
        <v>170</v>
      </c>
      <c r="I69" s="12">
        <f>IF(COUNT('Source data'!AD68:AF68)=3,SUM('Source data'!AD68:AF68),"")</f>
        <v>590</v>
      </c>
      <c r="J69" s="12">
        <f>IF(COUNT('Source data'!AH68:AJ68)=3,SUM('Source data'!AH68:AJ68),"")</f>
        <v>1875</v>
      </c>
      <c r="K69" s="12">
        <f>IF(COUNT('Source data'!AL68:AN68)=3,SUM('Source data'!AL68:AN68),"")</f>
        <v>280</v>
      </c>
      <c r="L69" s="12">
        <f>IF(COUNT('Source data'!AP68:AR68)=3,SUM('Source data'!AP68:AR68),"")</f>
        <v>425</v>
      </c>
      <c r="M69" s="12" t="str">
        <f>IF(COUNT('Source data'!AT68:AV68)=3,SUM('Source data'!AT68:AV68),"")</f>
        <v/>
      </c>
    </row>
    <row r="70" spans="1:13">
      <c r="A70" s="10" t="s">
        <v>115</v>
      </c>
      <c r="B70" s="12">
        <f>IF(COUNT('Source data'!B69:D69)=3,SUM('Source data'!B69:D69),"")</f>
        <v>45</v>
      </c>
      <c r="C70" s="12">
        <f>IF(COUNT('Source data'!F69:H69)=3,SUM('Source data'!F69:H69),"")</f>
        <v>50</v>
      </c>
      <c r="D70" s="12">
        <f>IF(COUNT('Source data'!J69:L69)=3,SUM('Source data'!J69:L69),"")</f>
        <v>50</v>
      </c>
      <c r="E70" s="12">
        <f>IF(COUNT('Source data'!N69:P69)=3,SUM('Source data'!N69:P69),"")</f>
        <v>210</v>
      </c>
      <c r="F70" s="12">
        <f>IF(COUNT('Source data'!R69:T69)=3,SUM('Source data'!R69:T69),"")</f>
        <v>345</v>
      </c>
      <c r="G70" s="12">
        <f>IF(COUNT('Source data'!V69:X69)=3,SUM('Source data'!V69:X69),"")</f>
        <v>70</v>
      </c>
      <c r="H70" s="12">
        <f>IF(COUNT('Source data'!Z69:AB69)=3,SUM('Source data'!Z69:AB69),"")</f>
        <v>55</v>
      </c>
      <c r="I70" s="12">
        <f>IF(COUNT('Source data'!AD69:AF69)=3,SUM('Source data'!AD69:AF69),"")</f>
        <v>225</v>
      </c>
      <c r="J70" s="12">
        <f>IF(COUNT('Source data'!AH69:AJ69)=3,SUM('Source data'!AH69:AJ69),"")</f>
        <v>445</v>
      </c>
      <c r="K70" s="12">
        <f>IF(COUNT('Source data'!AL69:AN69)=3,SUM('Source data'!AL69:AN69),"")</f>
        <v>60</v>
      </c>
      <c r="L70" s="12">
        <f>IF(COUNT('Source data'!AP69:AR69)=3,SUM('Source data'!AP69:AR69),"")</f>
        <v>80</v>
      </c>
      <c r="M70" s="12" t="str">
        <f>IF(COUNT('Source data'!AT69:AV69)=3,SUM('Source data'!AT69:AV69),"")</f>
        <v/>
      </c>
    </row>
    <row r="71" spans="1:13">
      <c r="A71" s="10" t="s">
        <v>116</v>
      </c>
      <c r="B71" s="12">
        <f>IF(COUNT('Source data'!B70:D70)=3,SUM('Source data'!B70:D70),"")</f>
        <v>85</v>
      </c>
      <c r="C71" s="12">
        <f>IF(COUNT('Source data'!F70:H70)=3,SUM('Source data'!F70:H70),"")</f>
        <v>85</v>
      </c>
      <c r="D71" s="12">
        <f>IF(COUNT('Source data'!J70:L70)=3,SUM('Source data'!J70:L70),"")</f>
        <v>95</v>
      </c>
      <c r="E71" s="12">
        <f>IF(COUNT('Source data'!N70:P70)=3,SUM('Source data'!N70:P70),"")</f>
        <v>280</v>
      </c>
      <c r="F71" s="12">
        <f>IF(COUNT('Source data'!R70:T70)=3,SUM('Source data'!R70:T70),"")</f>
        <v>470</v>
      </c>
      <c r="G71" s="12">
        <f>IF(COUNT('Source data'!V70:X70)=3,SUM('Source data'!V70:X70),"")</f>
        <v>150</v>
      </c>
      <c r="H71" s="12">
        <f>IF(COUNT('Source data'!Z70:AB70)=3,SUM('Source data'!Z70:AB70),"")</f>
        <v>115</v>
      </c>
      <c r="I71" s="12">
        <f>IF(COUNT('Source data'!AD70:AF70)=3,SUM('Source data'!AD70:AF70),"")</f>
        <v>440</v>
      </c>
      <c r="J71" s="12">
        <f>IF(COUNT('Source data'!AH70:AJ70)=3,SUM('Source data'!AH70:AJ70),"")</f>
        <v>1215</v>
      </c>
      <c r="K71" s="12">
        <f>IF(COUNT('Source data'!AL70:AN70)=3,SUM('Source data'!AL70:AN70),"")</f>
        <v>180</v>
      </c>
      <c r="L71" s="12">
        <f>IF(COUNT('Source data'!AP70:AR70)=3,SUM('Source data'!AP70:AR70),"")</f>
        <v>285</v>
      </c>
      <c r="M71" s="12" t="str">
        <f>IF(COUNT('Source data'!AT70:AV70)=3,SUM('Source data'!AT70:AV70),"")</f>
        <v/>
      </c>
    </row>
    <row r="72" spans="1:13">
      <c r="A72" s="10" t="s">
        <v>117</v>
      </c>
      <c r="B72" s="12">
        <f>IF(COUNT('Source data'!B71:D71)=3,SUM('Source data'!B71:D71),"")</f>
        <v>80</v>
      </c>
      <c r="C72" s="12">
        <f>IF(COUNT('Source data'!F71:H71)=3,SUM('Source data'!F71:H71),"")</f>
        <v>90</v>
      </c>
      <c r="D72" s="12">
        <f>IF(COUNT('Source data'!J71:L71)=3,SUM('Source data'!J71:L71),"")</f>
        <v>85</v>
      </c>
      <c r="E72" s="12">
        <f>IF(COUNT('Source data'!N71:P71)=3,SUM('Source data'!N71:P71),"")</f>
        <v>350</v>
      </c>
      <c r="F72" s="12">
        <f>IF(COUNT('Source data'!R71:T71)=3,SUM('Source data'!R71:T71),"")</f>
        <v>520</v>
      </c>
      <c r="G72" s="12">
        <f>IF(COUNT('Source data'!V71:X71)=3,SUM('Source data'!V71:X71),"")</f>
        <v>150</v>
      </c>
      <c r="H72" s="12">
        <f>IF(COUNT('Source data'!Z71:AB71)=3,SUM('Source data'!Z71:AB71),"")</f>
        <v>130</v>
      </c>
      <c r="I72" s="12">
        <f>IF(COUNT('Source data'!AD71:AF71)=3,SUM('Source data'!AD71:AF71),"")</f>
        <v>490</v>
      </c>
      <c r="J72" s="12">
        <f>IF(COUNT('Source data'!AH71:AJ71)=3,SUM('Source data'!AH71:AJ71),"")</f>
        <v>1250</v>
      </c>
      <c r="K72" s="12">
        <f>IF(COUNT('Source data'!AL71:AN71)=3,SUM('Source data'!AL71:AN71),"")</f>
        <v>160</v>
      </c>
      <c r="L72" s="12">
        <f>IF(COUNT('Source data'!AP71:AR71)=3,SUM('Source data'!AP71:AR71),"")</f>
        <v>345</v>
      </c>
      <c r="M72" s="12" t="str">
        <f>IF(COUNT('Source data'!AT71:AV71)=3,SUM('Source data'!AT71:AV71),"")</f>
        <v/>
      </c>
    </row>
    <row r="73" spans="1:13">
      <c r="A73" s="10" t="s">
        <v>118</v>
      </c>
      <c r="B73" s="12">
        <f>IF(COUNT('Source data'!B72:D72)=3,SUM('Source data'!B72:D72),"")</f>
        <v>45</v>
      </c>
      <c r="C73" s="12">
        <f>IF(COUNT('Source data'!F72:H72)=3,SUM('Source data'!F72:H72),"")</f>
        <v>55</v>
      </c>
      <c r="D73" s="12">
        <f>IF(COUNT('Source data'!J72:L72)=3,SUM('Source data'!J72:L72),"")</f>
        <v>70</v>
      </c>
      <c r="E73" s="12">
        <f>IF(COUNT('Source data'!N72:P72)=3,SUM('Source data'!N72:P72),"")</f>
        <v>260</v>
      </c>
      <c r="F73" s="12">
        <f>IF(COUNT('Source data'!R72:T72)=3,SUM('Source data'!R72:T72),"")</f>
        <v>415</v>
      </c>
      <c r="G73" s="12">
        <f>IF(COUNT('Source data'!V72:X72)=3,SUM('Source data'!V72:X72),"")</f>
        <v>95</v>
      </c>
      <c r="H73" s="12">
        <f>IF(COUNT('Source data'!Z72:AB72)=3,SUM('Source data'!Z72:AB72),"")</f>
        <v>140</v>
      </c>
      <c r="I73" s="12">
        <f>IF(COUNT('Source data'!AD72:AF72)=3,SUM('Source data'!AD72:AF72),"")</f>
        <v>705</v>
      </c>
      <c r="J73" s="12">
        <f>IF(COUNT('Source data'!AH72:AJ72)=3,SUM('Source data'!AH72:AJ72),"")</f>
        <v>1915</v>
      </c>
      <c r="K73" s="12">
        <f>IF(COUNT('Source data'!AL72:AN72)=3,SUM('Source data'!AL72:AN72),"")</f>
        <v>1205</v>
      </c>
      <c r="L73" s="12">
        <f>IF(COUNT('Source data'!AP72:AR72)=3,SUM('Source data'!AP72:AR72),"")</f>
        <v>525</v>
      </c>
      <c r="M73" s="12" t="str">
        <f>IF(COUNT('Source data'!AT72:AV72)=3,SUM('Source data'!AT72:AV72),"")</f>
        <v/>
      </c>
    </row>
    <row r="74" spans="1:13">
      <c r="A74" s="10" t="s">
        <v>119</v>
      </c>
      <c r="B74" s="12">
        <f>IF(COUNT('Source data'!B73:D73)=3,SUM('Source data'!B73:D73),"")</f>
        <v>70</v>
      </c>
      <c r="C74" s="12">
        <f>IF(COUNT('Source data'!F73:H73)=3,SUM('Source data'!F73:H73),"")</f>
        <v>85</v>
      </c>
      <c r="D74" s="12">
        <f>IF(COUNT('Source data'!J73:L73)=3,SUM('Source data'!J73:L73),"")</f>
        <v>55</v>
      </c>
      <c r="E74" s="12">
        <f>IF(COUNT('Source data'!N73:P73)=3,SUM('Source data'!N73:P73),"")</f>
        <v>225</v>
      </c>
      <c r="F74" s="12">
        <f>IF(COUNT('Source data'!R73:T73)=3,SUM('Source data'!R73:T73),"")</f>
        <v>320</v>
      </c>
      <c r="G74" s="12">
        <f>IF(COUNT('Source data'!V73:X73)=3,SUM('Source data'!V73:X73),"")</f>
        <v>25</v>
      </c>
      <c r="H74" s="12">
        <f>IF(COUNT('Source data'!Z73:AB73)=3,SUM('Source data'!Z73:AB73),"")</f>
        <v>20</v>
      </c>
      <c r="I74" s="12">
        <f>IF(COUNT('Source data'!AD73:AF73)=3,SUM('Source data'!AD73:AF73),"")</f>
        <v>130</v>
      </c>
      <c r="J74" s="12">
        <f>IF(COUNT('Source data'!AH73:AJ73)=3,SUM('Source data'!AH73:AJ73),"")</f>
        <v>265</v>
      </c>
      <c r="K74" s="12">
        <f>IF(COUNT('Source data'!AL73:AN73)=3,SUM('Source data'!AL73:AN73),"")</f>
        <v>60</v>
      </c>
      <c r="L74" s="12">
        <f>IF(COUNT('Source data'!AP73:AR73)=3,SUM('Source data'!AP73:AR73),"")</f>
        <v>40</v>
      </c>
      <c r="M74" s="12" t="str">
        <f>IF(COUNT('Source data'!AT73:AV73)=3,SUM('Source data'!AT73:AV73),"")</f>
        <v/>
      </c>
    </row>
    <row r="75" spans="1:13">
      <c r="A75" s="10" t="s">
        <v>120</v>
      </c>
      <c r="B75" s="12" t="str">
        <f>IF(COUNT('Source data'!B74:D74)=3,SUM('Source data'!B74:D74),"")</f>
        <v/>
      </c>
      <c r="C75" s="12" t="str">
        <f>IF(COUNT('Source data'!F74:H74)=3,SUM('Source data'!F74:H74),"")</f>
        <v/>
      </c>
      <c r="D75" s="12" t="str">
        <f>IF(COUNT('Source data'!J74:L74)=3,SUM('Source data'!J74:L74),"")</f>
        <v/>
      </c>
      <c r="E75" s="12">
        <f>IF(COUNT('Source data'!N74:P74)=3,SUM('Source data'!N74:P74),"")</f>
        <v>140</v>
      </c>
      <c r="F75" s="12">
        <f>IF(COUNT('Source data'!R74:T74)=3,SUM('Source data'!R74:T74),"")</f>
        <v>270</v>
      </c>
      <c r="G75" s="12">
        <f>IF(COUNT('Source data'!V74:X74)=3,SUM('Source data'!V74:X74),"")</f>
        <v>25</v>
      </c>
      <c r="H75" s="12">
        <f>IF(COUNT('Source data'!Z74:AB74)=3,SUM('Source data'!Z74:AB74),"")</f>
        <v>25</v>
      </c>
      <c r="I75" s="12">
        <f>IF(COUNT('Source data'!AD74:AF74)=3,SUM('Source data'!AD74:AF74),"")</f>
        <v>70</v>
      </c>
      <c r="J75" s="12">
        <f>IF(COUNT('Source data'!AH74:AJ74)=3,SUM('Source data'!AH74:AJ74),"")</f>
        <v>260</v>
      </c>
      <c r="K75" s="12">
        <f>IF(COUNT('Source data'!AL74:AN74)=3,SUM('Source data'!AL74:AN74),"")</f>
        <v>25</v>
      </c>
      <c r="L75" s="12" t="str">
        <f>IF(COUNT('Source data'!AP74:AR74)=3,SUM('Source data'!AP74:AR74),"")</f>
        <v/>
      </c>
      <c r="M75" s="12" t="str">
        <f>IF(COUNT('Source data'!AT74:AV74)=3,SUM('Source data'!AT74:AV74),"")</f>
        <v/>
      </c>
    </row>
    <row r="76" spans="1:13">
      <c r="A76" s="10" t="s">
        <v>121</v>
      </c>
      <c r="B76" s="12">
        <f>IF(COUNT('Source data'!B75:D75)=3,SUM('Source data'!B75:D75),"")</f>
        <v>55</v>
      </c>
      <c r="C76" s="12">
        <f>IF(COUNT('Source data'!F75:H75)=3,SUM('Source data'!F75:H75),"")</f>
        <v>70</v>
      </c>
      <c r="D76" s="12">
        <f>IF(COUNT('Source data'!J75:L75)=3,SUM('Source data'!J75:L75),"")</f>
        <v>75</v>
      </c>
      <c r="E76" s="12">
        <f>IF(COUNT('Source data'!N75:P75)=3,SUM('Source data'!N75:P75),"")</f>
        <v>235</v>
      </c>
      <c r="F76" s="12">
        <f>IF(COUNT('Source data'!R75:T75)=3,SUM('Source data'!R75:T75),"")</f>
        <v>290</v>
      </c>
      <c r="G76" s="12">
        <f>IF(COUNT('Source data'!V75:X75)=3,SUM('Source data'!V75:X75),"")</f>
        <v>40</v>
      </c>
      <c r="H76" s="12">
        <f>IF(COUNT('Source data'!Z75:AB75)=3,SUM('Source data'!Z75:AB75),"")</f>
        <v>35</v>
      </c>
      <c r="I76" s="12">
        <f>IF(COUNT('Source data'!AD75:AF75)=3,SUM('Source data'!AD75:AF75),"")</f>
        <v>100</v>
      </c>
      <c r="J76" s="12">
        <f>IF(COUNT('Source data'!AH75:AJ75)=3,SUM('Source data'!AH75:AJ75),"")</f>
        <v>245</v>
      </c>
      <c r="K76" s="12">
        <f>IF(COUNT('Source data'!AL75:AN75)=3,SUM('Source data'!AL75:AN75),"")</f>
        <v>65</v>
      </c>
      <c r="L76" s="12">
        <f>IF(COUNT('Source data'!AP75:AR75)=3,SUM('Source data'!AP75:AR75),"")</f>
        <v>90</v>
      </c>
      <c r="M76" s="12" t="str">
        <f>IF(COUNT('Source data'!AT75:AV75)=3,SUM('Source data'!AT75:AV75),"")</f>
        <v/>
      </c>
    </row>
    <row r="77" spans="1:13">
      <c r="A77" s="10" t="s">
        <v>122</v>
      </c>
      <c r="B77" s="12">
        <f>IF(COUNT('Source data'!B76:D76)=3,SUM('Source data'!B76:D76),"")</f>
        <v>55</v>
      </c>
      <c r="C77" s="12">
        <f>IF(COUNT('Source data'!F76:H76)=3,SUM('Source data'!F76:H76),"")</f>
        <v>55</v>
      </c>
      <c r="D77" s="12">
        <f>IF(COUNT('Source data'!J76:L76)=3,SUM('Source data'!J76:L76),"")</f>
        <v>70</v>
      </c>
      <c r="E77" s="12">
        <f>IF(COUNT('Source data'!N76:P76)=3,SUM('Source data'!N76:P76),"")</f>
        <v>145</v>
      </c>
      <c r="F77" s="12">
        <f>IF(COUNT('Source data'!R76:T76)=3,SUM('Source data'!R76:T76),"")</f>
        <v>270</v>
      </c>
      <c r="G77" s="12">
        <f>IF(COUNT('Source data'!V76:X76)=3,SUM('Source data'!V76:X76),"")</f>
        <v>45</v>
      </c>
      <c r="H77" s="12">
        <f>IF(COUNT('Source data'!Z76:AB76)=3,SUM('Source data'!Z76:AB76),"")</f>
        <v>70</v>
      </c>
      <c r="I77" s="12">
        <f>IF(COUNT('Source data'!AD76:AF76)=3,SUM('Source data'!AD76:AF76),"")</f>
        <v>260</v>
      </c>
      <c r="J77" s="12">
        <f>IF(COUNT('Source data'!AH76:AJ76)=3,SUM('Source data'!AH76:AJ76),"")</f>
        <v>1310</v>
      </c>
      <c r="K77" s="12">
        <f>IF(COUNT('Source data'!AL76:AN76)=3,SUM('Source data'!AL76:AN76),"")</f>
        <v>290</v>
      </c>
      <c r="L77" s="12">
        <f>IF(COUNT('Source data'!AP76:AR76)=3,SUM('Source data'!AP76:AR76),"")</f>
        <v>100</v>
      </c>
      <c r="M77" s="12" t="str">
        <f>IF(COUNT('Source data'!AT76:AV76)=3,SUM('Source data'!AT76:AV76),"")</f>
        <v/>
      </c>
    </row>
    <row r="78" spans="1:13">
      <c r="A78" s="10" t="s">
        <v>123</v>
      </c>
      <c r="B78" s="12" t="str">
        <f>IF(COUNT('Source data'!B77:D77)=3,SUM('Source data'!B77:D77),"")</f>
        <v/>
      </c>
      <c r="C78" s="12" t="str">
        <f>IF(COUNT('Source data'!F77:H77)=3,SUM('Source data'!F77:H77),"")</f>
        <v/>
      </c>
      <c r="D78" s="12" t="str">
        <f>IF(COUNT('Source data'!J77:L77)=3,SUM('Source data'!J77:L77),"")</f>
        <v/>
      </c>
      <c r="E78" s="12">
        <f>IF(COUNT('Source data'!N77:P77)=3,SUM('Source data'!N77:P77),"")</f>
        <v>75</v>
      </c>
      <c r="F78" s="12">
        <f>IF(COUNT('Source data'!R77:T77)=3,SUM('Source data'!R77:T77),"")</f>
        <v>140</v>
      </c>
      <c r="G78" s="12">
        <f>IF(COUNT('Source data'!V77:X77)=3,SUM('Source data'!V77:X77),"")</f>
        <v>45</v>
      </c>
      <c r="H78" s="12">
        <f>IF(COUNT('Source data'!Z77:AB77)=3,SUM('Source data'!Z77:AB77),"")</f>
        <v>20</v>
      </c>
      <c r="I78" s="12">
        <f>IF(COUNT('Source data'!AD77:AF77)=3,SUM('Source data'!AD77:AF77),"")</f>
        <v>135</v>
      </c>
      <c r="J78" s="12">
        <f>IF(COUNT('Source data'!AH77:AJ77)=3,SUM('Source data'!AH77:AJ77),"")</f>
        <v>325</v>
      </c>
      <c r="K78" s="12">
        <f>IF(COUNT('Source data'!AL77:AN77)=3,SUM('Source data'!AL77:AN77),"")</f>
        <v>40</v>
      </c>
      <c r="L78" s="12">
        <f>IF(COUNT('Source data'!AP77:AR77)=3,SUM('Source data'!AP77:AR77),"")</f>
        <v>50</v>
      </c>
      <c r="M78" s="12" t="str">
        <f>IF(COUNT('Source data'!AT77:AV77)=3,SUM('Source data'!AT77:AV77),"")</f>
        <v/>
      </c>
    </row>
    <row r="79" spans="1:13">
      <c r="A79" s="10" t="s">
        <v>124</v>
      </c>
      <c r="B79" s="12">
        <f>IF(COUNT('Source data'!B78:D78)=3,SUM('Source data'!B78:D78),"")</f>
        <v>40</v>
      </c>
      <c r="C79" s="12">
        <f>IF(COUNT('Source data'!F78:H78)=3,SUM('Source data'!F78:H78),"")</f>
        <v>45</v>
      </c>
      <c r="D79" s="12">
        <f>IF(COUNT('Source data'!J78:L78)=3,SUM('Source data'!J78:L78),"")</f>
        <v>45</v>
      </c>
      <c r="E79" s="12">
        <f>IF(COUNT('Source data'!N78:P78)=3,SUM('Source data'!N78:P78),"")</f>
        <v>155</v>
      </c>
      <c r="F79" s="12">
        <f>IF(COUNT('Source data'!R78:T78)=3,SUM('Source data'!R78:T78),"")</f>
        <v>305</v>
      </c>
      <c r="G79" s="12" t="str">
        <f>IF(COUNT('Source data'!V78:X78)=3,SUM('Source data'!V78:X78),"")</f>
        <v/>
      </c>
      <c r="H79" s="12">
        <f>IF(COUNT('Source data'!Z78:AB78)=3,SUM('Source data'!Z78:AB78),"")</f>
        <v>60</v>
      </c>
      <c r="I79" s="12">
        <f>IF(COUNT('Source data'!AD78:AF78)=3,SUM('Source data'!AD78:AF78),"")</f>
        <v>265</v>
      </c>
      <c r="J79" s="12">
        <f>IF(COUNT('Source data'!AH78:AJ78)=3,SUM('Source data'!AH78:AJ78),"")</f>
        <v>725</v>
      </c>
      <c r="K79" s="12">
        <f>IF(COUNT('Source data'!AL78:AN78)=3,SUM('Source data'!AL78:AN78),"")</f>
        <v>110</v>
      </c>
      <c r="L79" s="12">
        <f>IF(COUNT('Source data'!AP78:AR78)=3,SUM('Source data'!AP78:AR78),"")</f>
        <v>165</v>
      </c>
      <c r="M79" s="12" t="str">
        <f>IF(COUNT('Source data'!AT78:AV78)=3,SUM('Source data'!AT78:AV78),"")</f>
        <v/>
      </c>
    </row>
    <row r="80" spans="1:13">
      <c r="A80" s="10" t="s">
        <v>125</v>
      </c>
      <c r="B80" s="12">
        <f>IF(COUNT('Source data'!B79:D79)=3,SUM('Source data'!B79:D79),"")</f>
        <v>20</v>
      </c>
      <c r="C80" s="12">
        <f>IF(COUNT('Source data'!F79:H79)=3,SUM('Source data'!F79:H79),"")</f>
        <v>45</v>
      </c>
      <c r="D80" s="12">
        <f>IF(COUNT('Source data'!J79:L79)=3,SUM('Source data'!J79:L79),"")</f>
        <v>45</v>
      </c>
      <c r="E80" s="12">
        <f>IF(COUNT('Source data'!N79:P79)=3,SUM('Source data'!N79:P79),"")</f>
        <v>145</v>
      </c>
      <c r="F80" s="12">
        <f>IF(COUNT('Source data'!R79:T79)=3,SUM('Source data'!R79:T79),"")</f>
        <v>320</v>
      </c>
      <c r="G80" s="12">
        <f>IF(COUNT('Source data'!V79:X79)=3,SUM('Source data'!V79:X79),"")</f>
        <v>90</v>
      </c>
      <c r="H80" s="12">
        <f>IF(COUNT('Source data'!Z79:AB79)=3,SUM('Source data'!Z79:AB79),"")</f>
        <v>75</v>
      </c>
      <c r="I80" s="12">
        <f>IF(COUNT('Source data'!AD79:AF79)=3,SUM('Source data'!AD79:AF79),"")</f>
        <v>270</v>
      </c>
      <c r="J80" s="12">
        <f>IF(COUNT('Source data'!AH79:AJ79)=3,SUM('Source data'!AH79:AJ79),"")</f>
        <v>885</v>
      </c>
      <c r="K80" s="12">
        <f>IF(COUNT('Source data'!AL79:AN79)=3,SUM('Source data'!AL79:AN79),"")</f>
        <v>175</v>
      </c>
      <c r="L80" s="12">
        <f>IF(COUNT('Source data'!AP79:AR79)=3,SUM('Source data'!AP79:AR79),"")</f>
        <v>170</v>
      </c>
      <c r="M80" s="12" t="str">
        <f>IF(COUNT('Source data'!AT79:AV79)=3,SUM('Source data'!AT79:AV79),"")</f>
        <v/>
      </c>
    </row>
    <row r="81" spans="1:13">
      <c r="A81" s="10" t="s">
        <v>126</v>
      </c>
      <c r="B81" s="12" t="str">
        <f>IF(COUNT('Source data'!B80:D80)=3,SUM('Source data'!B80:D80),"")</f>
        <v/>
      </c>
      <c r="C81" s="12">
        <f>IF(COUNT('Source data'!F80:H80)=3,SUM('Source data'!F80:H80),"")</f>
        <v>30</v>
      </c>
      <c r="D81" s="12">
        <f>IF(COUNT('Source data'!J80:L80)=3,SUM('Source data'!J80:L80),"")</f>
        <v>45</v>
      </c>
      <c r="E81" s="12">
        <f>IF(COUNT('Source data'!N80:P80)=3,SUM('Source data'!N80:P80),"")</f>
        <v>135</v>
      </c>
      <c r="F81" s="12">
        <f>IF(COUNT('Source data'!R80:T80)=3,SUM('Source data'!R80:T80),"")</f>
        <v>200</v>
      </c>
      <c r="G81" s="12">
        <f>IF(COUNT('Source data'!V80:X80)=3,SUM('Source data'!V80:X80),"")</f>
        <v>70</v>
      </c>
      <c r="H81" s="12">
        <f>IF(COUNT('Source data'!Z80:AB80)=3,SUM('Source data'!Z80:AB80),"")</f>
        <v>45</v>
      </c>
      <c r="I81" s="12">
        <f>IF(COUNT('Source data'!AD80:AF80)=3,SUM('Source data'!AD80:AF80),"")</f>
        <v>145</v>
      </c>
      <c r="J81" s="12">
        <f>IF(COUNT('Source data'!AH80:AJ80)=3,SUM('Source data'!AH80:AJ80),"")</f>
        <v>465</v>
      </c>
      <c r="K81" s="12">
        <f>IF(COUNT('Source data'!AL80:AN80)=3,SUM('Source data'!AL80:AN80),"")</f>
        <v>65</v>
      </c>
      <c r="L81" s="12">
        <f>IF(COUNT('Source data'!AP80:AR80)=3,SUM('Source data'!AP80:AR80),"")</f>
        <v>100</v>
      </c>
      <c r="M81" s="12" t="str">
        <f>IF(COUNT('Source data'!AT80:AV80)=3,SUM('Source data'!AT80:AV80),"")</f>
        <v/>
      </c>
    </row>
    <row r="82" spans="1:13">
      <c r="A82" s="10" t="s">
        <v>127</v>
      </c>
      <c r="B82" s="12">
        <f>IF(COUNT('Source data'!B81:D81)=3,SUM('Source data'!B81:D81),"")</f>
        <v>40</v>
      </c>
      <c r="C82" s="12">
        <f>IF(COUNT('Source data'!F81:H81)=3,SUM('Source data'!F81:H81),"")</f>
        <v>50</v>
      </c>
      <c r="D82" s="12">
        <f>IF(COUNT('Source data'!J81:L81)=3,SUM('Source data'!J81:L81),"")</f>
        <v>50</v>
      </c>
      <c r="E82" s="12">
        <f>IF(COUNT('Source data'!N81:P81)=3,SUM('Source data'!N81:P81),"")</f>
        <v>160</v>
      </c>
      <c r="F82" s="12">
        <f>IF(COUNT('Source data'!R81:T81)=3,SUM('Source data'!R81:T81),"")</f>
        <v>315</v>
      </c>
      <c r="G82" s="12">
        <f>IF(COUNT('Source data'!V81:X81)=3,SUM('Source data'!V81:X81),"")</f>
        <v>80</v>
      </c>
      <c r="H82" s="12">
        <f>IF(COUNT('Source data'!Z81:AB81)=3,SUM('Source data'!Z81:AB81),"")</f>
        <v>105</v>
      </c>
      <c r="I82" s="12">
        <f>IF(COUNT('Source data'!AD81:AF81)=3,SUM('Source data'!AD81:AF81),"")</f>
        <v>515</v>
      </c>
      <c r="J82" s="12">
        <f>IF(COUNT('Source data'!AH81:AJ81)=3,SUM('Source data'!AH81:AJ81),"")</f>
        <v>1385</v>
      </c>
      <c r="K82" s="12">
        <f>IF(COUNT('Source data'!AL81:AN81)=3,SUM('Source data'!AL81:AN81),"")</f>
        <v>170</v>
      </c>
      <c r="L82" s="12">
        <f>IF(COUNT('Source data'!AP81:AR81)=3,SUM('Source data'!AP81:AR81),"")</f>
        <v>235</v>
      </c>
      <c r="M82" s="12" t="str">
        <f>IF(COUNT('Source data'!AT81:AV81)=3,SUM('Source data'!AT81:AV81),"")</f>
        <v/>
      </c>
    </row>
    <row r="83" spans="1:13">
      <c r="A83" s="10" t="s">
        <v>128</v>
      </c>
      <c r="B83" s="12">
        <f>IF(COUNT('Source data'!B82:D82)=3,SUM('Source data'!B82:D82),"")</f>
        <v>85</v>
      </c>
      <c r="C83" s="12">
        <f>IF(COUNT('Source data'!F82:H82)=3,SUM('Source data'!F82:H82),"")</f>
        <v>125</v>
      </c>
      <c r="D83" s="12">
        <f>IF(COUNT('Source data'!J82:L82)=3,SUM('Source data'!J82:L82),"")</f>
        <v>75</v>
      </c>
      <c r="E83" s="12">
        <f>IF(COUNT('Source data'!N82:P82)=3,SUM('Source data'!N82:P82),"")</f>
        <v>215</v>
      </c>
      <c r="F83" s="12">
        <f>IF(COUNT('Source data'!R82:T82)=3,SUM('Source data'!R82:T82),"")</f>
        <v>340</v>
      </c>
      <c r="G83" s="12">
        <f>IF(COUNT('Source data'!V82:X82)=3,SUM('Source data'!V82:X82),"")</f>
        <v>80</v>
      </c>
      <c r="H83" s="12">
        <f>IF(COUNT('Source data'!Z82:AB82)=3,SUM('Source data'!Z82:AB82),"")</f>
        <v>65</v>
      </c>
      <c r="I83" s="12">
        <f>IF(COUNT('Source data'!AD82:AF82)=3,SUM('Source data'!AD82:AF82),"")</f>
        <v>365</v>
      </c>
      <c r="J83" s="12">
        <f>IF(COUNT('Source data'!AH82:AJ82)=3,SUM('Source data'!AH82:AJ82),"")</f>
        <v>1065</v>
      </c>
      <c r="K83" s="12">
        <f>IF(COUNT('Source data'!AL82:AN82)=3,SUM('Source data'!AL82:AN82),"")</f>
        <v>210</v>
      </c>
      <c r="L83" s="12">
        <f>IF(COUNT('Source data'!AP82:AR82)=3,SUM('Source data'!AP82:AR82),"")</f>
        <v>285</v>
      </c>
      <c r="M83" s="12" t="str">
        <f>IF(COUNT('Source data'!AT82:AV82)=3,SUM('Source data'!AT82:AV82),"")</f>
        <v/>
      </c>
    </row>
    <row r="84" spans="1:13">
      <c r="A84" s="10" t="s">
        <v>129</v>
      </c>
      <c r="B84" s="12" t="str">
        <f>IF(COUNT('Source data'!B83:D83)=3,SUM('Source data'!B83:D83),"")</f>
        <v/>
      </c>
      <c r="C84" s="12" t="str">
        <f>IF(COUNT('Source data'!F83:H83)=3,SUM('Source data'!F83:H83),"")</f>
        <v/>
      </c>
      <c r="D84" s="12">
        <f>IF(COUNT('Source data'!J83:L83)=3,SUM('Source data'!J83:L83),"")</f>
        <v>45</v>
      </c>
      <c r="E84" s="12">
        <f>IF(COUNT('Source data'!N83:P83)=3,SUM('Source data'!N83:P83),"")</f>
        <v>115</v>
      </c>
      <c r="F84" s="12">
        <f>IF(COUNT('Source data'!R83:T83)=3,SUM('Source data'!R83:T83),"")</f>
        <v>195</v>
      </c>
      <c r="G84" s="12">
        <f>IF(COUNT('Source data'!V83:X83)=3,SUM('Source data'!V83:X83),"")</f>
        <v>90</v>
      </c>
      <c r="H84" s="12">
        <f>IF(COUNT('Source data'!Z83:AB83)=3,SUM('Source data'!Z83:AB83),"")</f>
        <v>65</v>
      </c>
      <c r="I84" s="12">
        <f>IF(COUNT('Source data'!AD83:AF83)=3,SUM('Source data'!AD83:AF83),"")</f>
        <v>185</v>
      </c>
      <c r="J84" s="12">
        <f>IF(COUNT('Source data'!AH83:AJ83)=3,SUM('Source data'!AH83:AJ83),"")</f>
        <v>525</v>
      </c>
      <c r="K84" s="12">
        <f>IF(COUNT('Source data'!AL83:AN83)=3,SUM('Source data'!AL83:AN83),"")</f>
        <v>105</v>
      </c>
      <c r="L84" s="12">
        <f>IF(COUNT('Source data'!AP83:AR83)=3,SUM('Source data'!AP83:AR83),"")</f>
        <v>230</v>
      </c>
      <c r="M84" s="12" t="str">
        <f>IF(COUNT('Source data'!AT83:AV83)=3,SUM('Source data'!AT83:AV83),"")</f>
        <v/>
      </c>
    </row>
    <row r="85" spans="1:13">
      <c r="A85" s="10" t="s">
        <v>130</v>
      </c>
      <c r="B85" s="12" t="str">
        <f>IF(COUNT('Source data'!B84:D84)=3,SUM('Source data'!B84:D84),"")</f>
        <v/>
      </c>
      <c r="C85" s="12">
        <f>IF(COUNT('Source data'!F84:H84)=3,SUM('Source data'!F84:H84),"")</f>
        <v>30</v>
      </c>
      <c r="D85" s="12">
        <f>IF(COUNT('Source data'!J84:L84)=3,SUM('Source data'!J84:L84),"")</f>
        <v>50</v>
      </c>
      <c r="E85" s="12">
        <f>IF(COUNT('Source data'!N84:P84)=3,SUM('Source data'!N84:P84),"")</f>
        <v>160</v>
      </c>
      <c r="F85" s="12">
        <f>IF(COUNT('Source data'!R84:T84)=3,SUM('Source data'!R84:T84),"")</f>
        <v>305</v>
      </c>
      <c r="G85" s="12">
        <f>IF(COUNT('Source data'!V84:X84)=3,SUM('Source data'!V84:X84),"")</f>
        <v>70</v>
      </c>
      <c r="H85" s="12">
        <f>IF(COUNT('Source data'!Z84:AB84)=3,SUM('Source data'!Z84:AB84),"")</f>
        <v>110</v>
      </c>
      <c r="I85" s="12">
        <f>IF(COUNT('Source data'!AD84:AF84)=3,SUM('Source data'!AD84:AF84),"")</f>
        <v>415</v>
      </c>
      <c r="J85" s="12">
        <f>IF(COUNT('Source data'!AH84:AJ84)=3,SUM('Source data'!AH84:AJ84),"")</f>
        <v>1200</v>
      </c>
      <c r="K85" s="12">
        <f>IF(COUNT('Source data'!AL84:AN84)=3,SUM('Source data'!AL84:AN84),"")</f>
        <v>225</v>
      </c>
      <c r="L85" s="12">
        <f>IF(COUNT('Source data'!AP84:AR84)=3,SUM('Source data'!AP84:AR84),"")</f>
        <v>465</v>
      </c>
      <c r="M85" s="12" t="str">
        <f>IF(COUNT('Source data'!AT84:AV84)=3,SUM('Source data'!AT84:AV84),"")</f>
        <v/>
      </c>
    </row>
    <row r="86" spans="1:13">
      <c r="A86" s="10" t="s">
        <v>131</v>
      </c>
      <c r="B86" s="12" t="str">
        <f>IF(COUNT('Source data'!B85:D85)=3,SUM('Source data'!B85:D85),"")</f>
        <v/>
      </c>
      <c r="C86" s="12" t="str">
        <f>IF(COUNT('Source data'!F85:H85)=3,SUM('Source data'!F85:H85),"")</f>
        <v/>
      </c>
      <c r="D86" s="12">
        <f>IF(COUNT('Source data'!J85:L85)=3,SUM('Source data'!J85:L85),"")</f>
        <v>40</v>
      </c>
      <c r="E86" s="12">
        <f>IF(COUNT('Source data'!N85:P85)=3,SUM('Source data'!N85:P85),"")</f>
        <v>100</v>
      </c>
      <c r="F86" s="12">
        <f>IF(COUNT('Source data'!R85:T85)=3,SUM('Source data'!R85:T85),"")</f>
        <v>200</v>
      </c>
      <c r="G86" s="12">
        <f>IF(COUNT('Source data'!V85:X85)=3,SUM('Source data'!V85:X85),"")</f>
        <v>45</v>
      </c>
      <c r="H86" s="12">
        <f>IF(COUNT('Source data'!Z85:AB85)=3,SUM('Source data'!Z85:AB85),"")</f>
        <v>50</v>
      </c>
      <c r="I86" s="12">
        <f>IF(COUNT('Source data'!AD85:AF85)=3,SUM('Source data'!AD85:AF85),"")</f>
        <v>175</v>
      </c>
      <c r="J86" s="12">
        <f>IF(COUNT('Source data'!AH85:AJ85)=3,SUM('Source data'!AH85:AJ85),"")</f>
        <v>485</v>
      </c>
      <c r="K86" s="12">
        <f>IF(COUNT('Source data'!AL85:AN85)=3,SUM('Source data'!AL85:AN85),"")</f>
        <v>85</v>
      </c>
      <c r="L86" s="12">
        <f>IF(COUNT('Source data'!AP85:AR85)=3,SUM('Source data'!AP85:AR85),"")</f>
        <v>100</v>
      </c>
      <c r="M86" s="12" t="str">
        <f>IF(COUNT('Source data'!AT85:AV85)=3,SUM('Source data'!AT85:AV85),"")</f>
        <v/>
      </c>
    </row>
    <row r="87" spans="1:13">
      <c r="A87" s="10" t="s">
        <v>132</v>
      </c>
      <c r="B87" s="12">
        <f>IF(COUNT('Source data'!B86:D86)=3,SUM('Source data'!B86:D86),"")</f>
        <v>25</v>
      </c>
      <c r="C87" s="12">
        <f>IF(COUNT('Source data'!F86:H86)=3,SUM('Source data'!F86:H86),"")</f>
        <v>30</v>
      </c>
      <c r="D87" s="12">
        <f>IF(COUNT('Source data'!J86:L86)=3,SUM('Source data'!J86:L86),"")</f>
        <v>50</v>
      </c>
      <c r="E87" s="12">
        <f>IF(COUNT('Source data'!N86:P86)=3,SUM('Source data'!N86:P86),"")</f>
        <v>185</v>
      </c>
      <c r="F87" s="12">
        <f>IF(COUNT('Source data'!R86:T86)=3,SUM('Source data'!R86:T86),"")</f>
        <v>265</v>
      </c>
      <c r="G87" s="12">
        <f>IF(COUNT('Source data'!V86:X86)=3,SUM('Source data'!V86:X86),"")</f>
        <v>75</v>
      </c>
      <c r="H87" s="12">
        <f>IF(COUNT('Source data'!Z86:AB86)=3,SUM('Source data'!Z86:AB86),"")</f>
        <v>95</v>
      </c>
      <c r="I87" s="12">
        <f>IF(COUNT('Source data'!AD86:AF86)=3,SUM('Source data'!AD86:AF86),"")</f>
        <v>305</v>
      </c>
      <c r="J87" s="12">
        <f>IF(COUNT('Source data'!AH86:AJ86)=3,SUM('Source data'!AH86:AJ86),"")</f>
        <v>1015</v>
      </c>
      <c r="K87" s="12">
        <f>IF(COUNT('Source data'!AL86:AN86)=3,SUM('Source data'!AL86:AN86),"")</f>
        <v>165</v>
      </c>
      <c r="L87" s="12">
        <f>IF(COUNT('Source data'!AP86:AR86)=3,SUM('Source data'!AP86:AR86),"")</f>
        <v>200</v>
      </c>
      <c r="M87" s="12" t="str">
        <f>IF(COUNT('Source data'!AT86:AV86)=3,SUM('Source data'!AT86:AV86),"")</f>
        <v/>
      </c>
    </row>
    <row r="88" spans="1:13">
      <c r="A88" s="10" t="s">
        <v>133</v>
      </c>
      <c r="B88" s="12">
        <f>IF(COUNT('Source data'!B87:D87)=3,SUM('Source data'!B87:D87),"")</f>
        <v>25</v>
      </c>
      <c r="C88" s="12">
        <f>IF(COUNT('Source data'!F87:H87)=3,SUM('Source data'!F87:H87),"")</f>
        <v>40</v>
      </c>
      <c r="D88" s="12">
        <f>IF(COUNT('Source data'!J87:L87)=3,SUM('Source data'!J87:L87),"")</f>
        <v>45</v>
      </c>
      <c r="E88" s="12">
        <f>IF(COUNT('Source data'!N87:P87)=3,SUM('Source data'!N87:P87),"")</f>
        <v>140</v>
      </c>
      <c r="F88" s="12">
        <f>IF(COUNT('Source data'!R87:T87)=3,SUM('Source data'!R87:T87),"")</f>
        <v>280</v>
      </c>
      <c r="G88" s="12">
        <f>IF(COUNT('Source data'!V87:X87)=3,SUM('Source data'!V87:X87),"")</f>
        <v>85</v>
      </c>
      <c r="H88" s="12">
        <f>IF(COUNT('Source data'!Z87:AB87)=3,SUM('Source data'!Z87:AB87),"")</f>
        <v>100</v>
      </c>
      <c r="I88" s="12">
        <f>IF(COUNT('Source data'!AD87:AF87)=3,SUM('Source data'!AD87:AF87),"")</f>
        <v>410</v>
      </c>
      <c r="J88" s="12">
        <f>IF(COUNT('Source data'!AH87:AJ87)=3,SUM('Source data'!AH87:AJ87),"")</f>
        <v>1710</v>
      </c>
      <c r="K88" s="12">
        <f>IF(COUNT('Source data'!AL87:AN87)=3,SUM('Source data'!AL87:AN87),"")</f>
        <v>1870</v>
      </c>
      <c r="L88" s="12">
        <f>IF(COUNT('Source data'!AP87:AR87)=3,SUM('Source data'!AP87:AR87),"")</f>
        <v>870</v>
      </c>
      <c r="M88" s="12" t="str">
        <f>IF(COUNT('Source data'!AT87:AV87)=3,SUM('Source data'!AT87:AV87),"")</f>
        <v/>
      </c>
    </row>
    <row r="89" spans="1:13">
      <c r="A89" s="10" t="s">
        <v>134</v>
      </c>
      <c r="B89" s="12">
        <f>IF(COUNT('Source data'!B88:D88)=3,SUM('Source data'!B88:D88),"")</f>
        <v>25</v>
      </c>
      <c r="C89" s="12">
        <f>IF(COUNT('Source data'!F88:H88)=3,SUM('Source data'!F88:H88),"")</f>
        <v>55</v>
      </c>
      <c r="D89" s="12">
        <f>IF(COUNT('Source data'!J88:L88)=3,SUM('Source data'!J88:L88),"")</f>
        <v>50</v>
      </c>
      <c r="E89" s="12">
        <f>IF(COUNT('Source data'!N88:P88)=3,SUM('Source data'!N88:P88),"")</f>
        <v>170</v>
      </c>
      <c r="F89" s="12">
        <f>IF(COUNT('Source data'!R88:T88)=3,SUM('Source data'!R88:T88),"")</f>
        <v>280</v>
      </c>
      <c r="G89" s="12">
        <f>IF(COUNT('Source data'!V88:X88)=3,SUM('Source data'!V88:X88),"")</f>
        <v>75</v>
      </c>
      <c r="H89" s="12">
        <f>IF(COUNT('Source data'!Z88:AB88)=3,SUM('Source data'!Z88:AB88),"")</f>
        <v>50</v>
      </c>
      <c r="I89" s="12">
        <f>IF(COUNT('Source data'!AD88:AF88)=3,SUM('Source data'!AD88:AF88),"")</f>
        <v>270</v>
      </c>
      <c r="J89" s="12">
        <f>IF(COUNT('Source data'!AH88:AJ88)=3,SUM('Source data'!AH88:AJ88),"")</f>
        <v>605</v>
      </c>
      <c r="K89" s="12">
        <f>IF(COUNT('Source data'!AL88:AN88)=3,SUM('Source data'!AL88:AN88),"")</f>
        <v>80</v>
      </c>
      <c r="L89" s="12">
        <f>IF(COUNT('Source data'!AP88:AR88)=3,SUM('Source data'!AP88:AR88),"")</f>
        <v>110</v>
      </c>
      <c r="M89" s="12" t="str">
        <f>IF(COUNT('Source data'!AT88:AV88)=3,SUM('Source data'!AT88:AV88),"")</f>
        <v/>
      </c>
    </row>
    <row r="90" spans="1:13">
      <c r="A90" s="10" t="s">
        <v>135</v>
      </c>
      <c r="B90" s="12" t="str">
        <f>IF(COUNT('Source data'!B89:D89)=3,SUM('Source data'!B89:D89),"")</f>
        <v/>
      </c>
      <c r="C90" s="12">
        <f>IF(COUNT('Source data'!F89:H89)=3,SUM('Source data'!F89:H89),"")</f>
        <v>40</v>
      </c>
      <c r="D90" s="12">
        <f>IF(COUNT('Source data'!J89:L89)=3,SUM('Source data'!J89:L89),"")</f>
        <v>45</v>
      </c>
      <c r="E90" s="12">
        <f>IF(COUNT('Source data'!N89:P89)=3,SUM('Source data'!N89:P89),"")</f>
        <v>195</v>
      </c>
      <c r="F90" s="12">
        <f>IF(COUNT('Source data'!R89:T89)=3,SUM('Source data'!R89:T89),"")</f>
        <v>350</v>
      </c>
      <c r="G90" s="12">
        <f>IF(COUNT('Source data'!V89:X89)=3,SUM('Source data'!V89:X89),"")</f>
        <v>90</v>
      </c>
      <c r="H90" s="12">
        <f>IF(COUNT('Source data'!Z89:AB89)=3,SUM('Source data'!Z89:AB89),"")</f>
        <v>110</v>
      </c>
      <c r="I90" s="12">
        <f>IF(COUNT('Source data'!AD89:AF89)=3,SUM('Source data'!AD89:AF89),"")</f>
        <v>285</v>
      </c>
      <c r="J90" s="12">
        <f>IF(COUNT('Source data'!AH89:AJ89)=3,SUM('Source data'!AH89:AJ89),"")</f>
        <v>745</v>
      </c>
      <c r="K90" s="12">
        <f>IF(COUNT('Source data'!AL89:AN89)=3,SUM('Source data'!AL89:AN89),"")</f>
        <v>90</v>
      </c>
      <c r="L90" s="12">
        <f>IF(COUNT('Source data'!AP89:AR89)=3,SUM('Source data'!AP89:AR89),"")</f>
        <v>85</v>
      </c>
      <c r="M90" s="12" t="str">
        <f>IF(COUNT('Source data'!AT89:AV89)=3,SUM('Source data'!AT89:AV89),"")</f>
        <v/>
      </c>
    </row>
    <row r="91" spans="1:13">
      <c r="A91" s="10" t="s">
        <v>136</v>
      </c>
      <c r="B91" s="12" t="str">
        <f>IF(COUNT('Source data'!B90:D90)=3,SUM('Source data'!B90:D90),"")</f>
        <v/>
      </c>
      <c r="C91" s="12">
        <f>IF(COUNT('Source data'!F90:H90)=3,SUM('Source data'!F90:H90),"")</f>
        <v>30</v>
      </c>
      <c r="D91" s="12">
        <f>IF(COUNT('Source data'!J90:L90)=3,SUM('Source data'!J90:L90),"")</f>
        <v>35</v>
      </c>
      <c r="E91" s="12">
        <f>IF(COUNT('Source data'!N90:P90)=3,SUM('Source data'!N90:P90),"")</f>
        <v>105</v>
      </c>
      <c r="F91" s="12">
        <f>IF(COUNT('Source data'!R90:T90)=3,SUM('Source data'!R90:T90),"")</f>
        <v>165</v>
      </c>
      <c r="G91" s="12">
        <f>IF(COUNT('Source data'!V90:X90)=3,SUM('Source data'!V90:X90),"")</f>
        <v>65</v>
      </c>
      <c r="H91" s="12">
        <f>IF(COUNT('Source data'!Z90:AB90)=3,SUM('Source data'!Z90:AB90),"")</f>
        <v>65</v>
      </c>
      <c r="I91" s="12">
        <f>IF(COUNT('Source data'!AD90:AF90)=3,SUM('Source data'!AD90:AF90),"")</f>
        <v>175</v>
      </c>
      <c r="J91" s="12">
        <f>IF(COUNT('Source data'!AH90:AJ90)=3,SUM('Source data'!AH90:AJ90),"")</f>
        <v>690</v>
      </c>
      <c r="K91" s="12">
        <f>IF(COUNT('Source data'!AL90:AN90)=3,SUM('Source data'!AL90:AN90),"")</f>
        <v>180</v>
      </c>
      <c r="L91" s="12">
        <f>IF(COUNT('Source data'!AP90:AR90)=3,SUM('Source data'!AP90:AR90),"")</f>
        <v>570</v>
      </c>
      <c r="M91" s="12" t="str">
        <f>IF(COUNT('Source data'!AT90:AV90)=3,SUM('Source data'!AT90:AV90),"")</f>
        <v/>
      </c>
    </row>
    <row r="92" spans="1:13">
      <c r="A92" s="10" t="s">
        <v>137</v>
      </c>
      <c r="B92" s="12" t="str">
        <f>IF(COUNT('Source data'!B91:D91)=3,SUM('Source data'!B91:D91),"")</f>
        <v/>
      </c>
      <c r="C92" s="12">
        <f>IF(COUNT('Source data'!F91:H91)=3,SUM('Source data'!F91:H91),"")</f>
        <v>35</v>
      </c>
      <c r="D92" s="12">
        <f>IF(COUNT('Source data'!J91:L91)=3,SUM('Source data'!J91:L91),"")</f>
        <v>30</v>
      </c>
      <c r="E92" s="12">
        <f>IF(COUNT('Source data'!N91:P91)=3,SUM('Source data'!N91:P91),"")</f>
        <v>120</v>
      </c>
      <c r="F92" s="12">
        <f>IF(COUNT('Source data'!R91:T91)=3,SUM('Source data'!R91:T91),"")</f>
        <v>220</v>
      </c>
      <c r="G92" s="12">
        <f>IF(COUNT('Source data'!V91:X91)=3,SUM('Source data'!V91:X91),"")</f>
        <v>90</v>
      </c>
      <c r="H92" s="12">
        <f>IF(COUNT('Source data'!Z91:AB91)=3,SUM('Source data'!Z91:AB91),"")</f>
        <v>40</v>
      </c>
      <c r="I92" s="12">
        <f>IF(COUNT('Source data'!AD91:AF91)=3,SUM('Source data'!AD91:AF91),"")</f>
        <v>160</v>
      </c>
      <c r="J92" s="12">
        <f>IF(COUNT('Source data'!AH91:AJ91)=3,SUM('Source data'!AH91:AJ91),"")</f>
        <v>410</v>
      </c>
      <c r="K92" s="12">
        <f>IF(COUNT('Source data'!AL91:AN91)=3,SUM('Source data'!AL91:AN91),"")</f>
        <v>60</v>
      </c>
      <c r="L92" s="12">
        <f>IF(COUNT('Source data'!AP91:AR91)=3,SUM('Source data'!AP91:AR91),"")</f>
        <v>55</v>
      </c>
      <c r="M92" s="12" t="str">
        <f>IF(COUNT('Source data'!AT91:AV91)=3,SUM('Source data'!AT91:AV91),"")</f>
        <v/>
      </c>
    </row>
    <row r="93" spans="1:13">
      <c r="A93" s="10" t="s">
        <v>138</v>
      </c>
      <c r="B93" s="12">
        <f>IF(COUNT('Source data'!B92:D92)=3,SUM('Source data'!B92:D92),"")</f>
        <v>30</v>
      </c>
      <c r="C93" s="12">
        <f>IF(COUNT('Source data'!F92:H92)=3,SUM('Source data'!F92:H92),"")</f>
        <v>60</v>
      </c>
      <c r="D93" s="12">
        <f>IF(COUNT('Source data'!J92:L92)=3,SUM('Source data'!J92:L92),"")</f>
        <v>60</v>
      </c>
      <c r="E93" s="12">
        <f>IF(COUNT('Source data'!N92:P92)=3,SUM('Source data'!N92:P92),"")</f>
        <v>245</v>
      </c>
      <c r="F93" s="12">
        <f>IF(COUNT('Source data'!R92:T92)=3,SUM('Source data'!R92:T92),"")</f>
        <v>415</v>
      </c>
      <c r="G93" s="12">
        <f>IF(COUNT('Source data'!V92:X92)=3,SUM('Source data'!V92:X92),"")</f>
        <v>110</v>
      </c>
      <c r="H93" s="12">
        <f>IF(COUNT('Source data'!Z92:AB92)=3,SUM('Source data'!Z92:AB92),"")</f>
        <v>95</v>
      </c>
      <c r="I93" s="12">
        <f>IF(COUNT('Source data'!AD92:AF92)=3,SUM('Source data'!AD92:AF92),"")</f>
        <v>415</v>
      </c>
      <c r="J93" s="12">
        <f>IF(COUNT('Source data'!AH92:AJ92)=3,SUM('Source data'!AH92:AJ92),"")</f>
        <v>1095</v>
      </c>
      <c r="K93" s="12">
        <f>IF(COUNT('Source data'!AL92:AN92)=3,SUM('Source data'!AL92:AN92),"")</f>
        <v>200</v>
      </c>
      <c r="L93" s="12">
        <f>IF(COUNT('Source data'!AP92:AR92)=3,SUM('Source data'!AP92:AR92),"")</f>
        <v>415</v>
      </c>
      <c r="M93" s="12" t="str">
        <f>IF(COUNT('Source data'!AT92:AV92)=3,SUM('Source data'!AT92:AV92),"")</f>
        <v/>
      </c>
    </row>
    <row r="94" spans="1:13">
      <c r="A94" s="10" t="s">
        <v>139</v>
      </c>
      <c r="B94" s="12" t="str">
        <f>IF(COUNT('Source data'!B93:D93)=3,SUM('Source data'!B93:D93),"")</f>
        <v/>
      </c>
      <c r="C94" s="12" t="str">
        <f>IF(COUNT('Source data'!F93:H93)=3,SUM('Source data'!F93:H93),"")</f>
        <v/>
      </c>
      <c r="D94" s="12">
        <f>IF(COUNT('Source data'!J93:L93)=3,SUM('Source data'!J93:L93),"")</f>
        <v>20</v>
      </c>
      <c r="E94" s="12">
        <f>IF(COUNT('Source data'!N93:P93)=3,SUM('Source data'!N93:P93),"")</f>
        <v>90</v>
      </c>
      <c r="F94" s="12">
        <f>IF(COUNT('Source data'!R93:T93)=3,SUM('Source data'!R93:T93),"")</f>
        <v>165</v>
      </c>
      <c r="G94" s="12">
        <f>IF(COUNT('Source data'!V93:X93)=3,SUM('Source data'!V93:X93),"")</f>
        <v>75</v>
      </c>
      <c r="H94" s="12">
        <f>IF(COUNT('Source data'!Z93:AB93)=3,SUM('Source data'!Z93:AB93),"")</f>
        <v>60</v>
      </c>
      <c r="I94" s="12">
        <f>IF(COUNT('Source data'!AD93:AF93)=3,SUM('Source data'!AD93:AF93),"")</f>
        <v>160</v>
      </c>
      <c r="J94" s="12">
        <f>IF(COUNT('Source data'!AH93:AJ93)=3,SUM('Source data'!AH93:AJ93),"")</f>
        <v>565</v>
      </c>
      <c r="K94" s="12">
        <f>IF(COUNT('Source data'!AL93:AN93)=3,SUM('Source data'!AL93:AN93),"")</f>
        <v>135</v>
      </c>
      <c r="L94" s="12">
        <f>IF(COUNT('Source data'!AP93:AR93)=3,SUM('Source data'!AP93:AR93),"")</f>
        <v>220</v>
      </c>
      <c r="M94" s="12" t="str">
        <f>IF(COUNT('Source data'!AT93:AV93)=3,SUM('Source data'!AT93:AV93),"")</f>
        <v/>
      </c>
    </row>
    <row r="95" spans="1:13">
      <c r="A95" s="10" t="s">
        <v>140</v>
      </c>
      <c r="B95" s="12" t="str">
        <f>IF(COUNT('Source data'!B94:D94)=3,SUM('Source data'!B94:D94),"")</f>
        <v/>
      </c>
      <c r="C95" s="12">
        <f>IF(COUNT('Source data'!F94:H94)=3,SUM('Source data'!F94:H94),"")</f>
        <v>30</v>
      </c>
      <c r="D95" s="12">
        <f>IF(COUNT('Source data'!J94:L94)=3,SUM('Source data'!J94:L94),"")</f>
        <v>40</v>
      </c>
      <c r="E95" s="12">
        <f>IF(COUNT('Source data'!N94:P94)=3,SUM('Source data'!N94:P94),"")</f>
        <v>120</v>
      </c>
      <c r="F95" s="12">
        <f>IF(COUNT('Source data'!R94:T94)=3,SUM('Source data'!R94:T94),"")</f>
        <v>200</v>
      </c>
      <c r="G95" s="12">
        <f>IF(COUNT('Source data'!V94:X94)=3,SUM('Source data'!V94:X94),"")</f>
        <v>80</v>
      </c>
      <c r="H95" s="12" t="str">
        <f>IF(COUNT('Source data'!Z94:AB94)=3,SUM('Source data'!Z94:AB94),"")</f>
        <v/>
      </c>
      <c r="I95" s="12">
        <f>IF(COUNT('Source data'!AD94:AF94)=3,SUM('Source data'!AD94:AF94),"")</f>
        <v>160</v>
      </c>
      <c r="J95" s="12">
        <f>IF(COUNT('Source data'!AH94:AJ94)=3,SUM('Source data'!AH94:AJ94),"")</f>
        <v>400</v>
      </c>
      <c r="K95" s="12">
        <f>IF(COUNT('Source data'!AL94:AN94)=3,SUM('Source data'!AL94:AN94),"")</f>
        <v>75</v>
      </c>
      <c r="L95" s="12">
        <f>IF(COUNT('Source data'!AP94:AR94)=3,SUM('Source data'!AP94:AR94),"")</f>
        <v>140</v>
      </c>
      <c r="M95" s="12" t="str">
        <f>IF(COUNT('Source data'!AT94:AV94)=3,SUM('Source data'!AT94:AV94),"")</f>
        <v/>
      </c>
    </row>
    <row r="96" spans="1:13">
      <c r="A96" s="10" t="s">
        <v>141</v>
      </c>
      <c r="B96" s="12">
        <f>IF(COUNT('Source data'!B95:D95)=3,SUM('Source data'!B95:D95),"")</f>
        <v>45</v>
      </c>
      <c r="C96" s="12">
        <f>IF(COUNT('Source data'!F95:H95)=3,SUM('Source data'!F95:H95),"")</f>
        <v>30</v>
      </c>
      <c r="D96" s="12">
        <f>IF(COUNT('Source data'!J95:L95)=3,SUM('Source data'!J95:L95),"")</f>
        <v>35</v>
      </c>
      <c r="E96" s="12">
        <f>IF(COUNT('Source data'!N95:P95)=3,SUM('Source data'!N95:P95),"")</f>
        <v>95</v>
      </c>
      <c r="F96" s="12">
        <f>IF(COUNT('Source data'!R95:T95)=3,SUM('Source data'!R95:T95),"")</f>
        <v>165</v>
      </c>
      <c r="G96" s="12" t="str">
        <f>IF(COUNT('Source data'!V95:X95)=3,SUM('Source data'!V95:X95),"")</f>
        <v/>
      </c>
      <c r="H96" s="12" t="str">
        <f>IF(COUNT('Source data'!Z95:AB95)=3,SUM('Source data'!Z95:AB95),"")</f>
        <v/>
      </c>
      <c r="I96" s="12">
        <f>IF(COUNT('Source data'!AD95:AF95)=3,SUM('Source data'!AD95:AF95),"")</f>
        <v>35</v>
      </c>
      <c r="J96" s="12">
        <f>IF(COUNT('Source data'!AH95:AJ95)=3,SUM('Source data'!AH95:AJ95),"")</f>
        <v>135</v>
      </c>
      <c r="K96" s="12" t="str">
        <f>IF(COUNT('Source data'!AL95:AN95)=3,SUM('Source data'!AL95:AN95),"")</f>
        <v/>
      </c>
      <c r="L96" s="12" t="str">
        <f>IF(COUNT('Source data'!AP95:AR95)=3,SUM('Source data'!AP95:AR95),"")</f>
        <v/>
      </c>
      <c r="M96" s="12" t="str">
        <f>IF(COUNT('Source data'!AT95:AV95)=3,SUM('Source data'!AT95:AV95),"")</f>
        <v/>
      </c>
    </row>
    <row r="97" spans="1:13">
      <c r="A97" s="10" t="s">
        <v>142</v>
      </c>
      <c r="B97" s="12" t="str">
        <f>IF(COUNT('Source data'!B96:D96)=3,SUM('Source data'!B96:D96),"")</f>
        <v/>
      </c>
      <c r="C97" s="12" t="str">
        <f>IF(COUNT('Source data'!F96:H96)=3,SUM('Source data'!F96:H96),"")</f>
        <v/>
      </c>
      <c r="D97" s="12">
        <f>IF(COUNT('Source data'!J96:L96)=3,SUM('Source data'!J96:L96),"")</f>
        <v>30</v>
      </c>
      <c r="E97" s="12">
        <f>IF(COUNT('Source data'!N96:P96)=3,SUM('Source data'!N96:P96),"")</f>
        <v>110</v>
      </c>
      <c r="F97" s="12">
        <f>IF(COUNT('Source data'!R96:T96)=3,SUM('Source data'!R96:T96),"")</f>
        <v>200</v>
      </c>
      <c r="G97" s="12">
        <f>IF(COUNT('Source data'!V96:X96)=3,SUM('Source data'!V96:X96),"")</f>
        <v>90</v>
      </c>
      <c r="H97" s="12">
        <f>IF(COUNT('Source data'!Z96:AB96)=3,SUM('Source data'!Z96:AB96),"")</f>
        <v>50</v>
      </c>
      <c r="I97" s="12">
        <f>IF(COUNT('Source data'!AD96:AF96)=3,SUM('Source data'!AD96:AF96),"")</f>
        <v>190</v>
      </c>
      <c r="J97" s="12">
        <f>IF(COUNT('Source data'!AH96:AJ96)=3,SUM('Source data'!AH96:AJ96),"")</f>
        <v>525</v>
      </c>
      <c r="K97" s="12">
        <f>IF(COUNT('Source data'!AL96:AN96)=3,SUM('Source data'!AL96:AN96),"")</f>
        <v>120</v>
      </c>
      <c r="L97" s="12">
        <f>IF(COUNT('Source data'!AP96:AR96)=3,SUM('Source data'!AP96:AR96),"")</f>
        <v>225</v>
      </c>
      <c r="M97" s="12" t="str">
        <f>IF(COUNT('Source data'!AT96:AV96)=3,SUM('Source data'!AT96:AV96),"")</f>
        <v/>
      </c>
    </row>
    <row r="98" spans="1:13">
      <c r="A98" s="10" t="s">
        <v>143</v>
      </c>
      <c r="B98" s="12" t="str">
        <f>IF(COUNT('Source data'!B97:D97)=3,SUM('Source data'!B97:D97),"")</f>
        <v/>
      </c>
      <c r="C98" s="12">
        <f>IF(COUNT('Source data'!F97:H97)=3,SUM('Source data'!F97:H97),"")</f>
        <v>30</v>
      </c>
      <c r="D98" s="12">
        <f>IF(COUNT('Source data'!J97:L97)=3,SUM('Source data'!J97:L97),"")</f>
        <v>35</v>
      </c>
      <c r="E98" s="12">
        <f>IF(COUNT('Source data'!N97:P97)=3,SUM('Source data'!N97:P97),"")</f>
        <v>105</v>
      </c>
      <c r="F98" s="12">
        <f>IF(COUNT('Source data'!R97:T97)=3,SUM('Source data'!R97:T97),"")</f>
        <v>150</v>
      </c>
      <c r="G98" s="12" t="str">
        <f>IF(COUNT('Source data'!V97:X97)=3,SUM('Source data'!V97:X97),"")</f>
        <v/>
      </c>
      <c r="H98" s="12" t="str">
        <f>IF(COUNT('Source data'!Z97:AB97)=3,SUM('Source data'!Z97:AB97),"")</f>
        <v/>
      </c>
      <c r="I98" s="12">
        <f>IF(COUNT('Source data'!AD97:AF97)=3,SUM('Source data'!AD97:AF97),"")</f>
        <v>85</v>
      </c>
      <c r="J98" s="12">
        <f>IF(COUNT('Source data'!AH97:AJ97)=3,SUM('Source data'!AH97:AJ97),"")</f>
        <v>275</v>
      </c>
      <c r="K98" s="12">
        <f>IF(COUNT('Source data'!AL97:AN97)=3,SUM('Source data'!AL97:AN97),"")</f>
        <v>25</v>
      </c>
      <c r="L98" s="12">
        <f>IF(COUNT('Source data'!AP97:AR97)=3,SUM('Source data'!AP97:AR97),"")</f>
        <v>35</v>
      </c>
      <c r="M98" s="12" t="str">
        <f>IF(COUNT('Source data'!AT97:AV97)=3,SUM('Source data'!AT97:AV97),"")</f>
        <v/>
      </c>
    </row>
    <row r="99" spans="1:13">
      <c r="A99" s="10" t="s">
        <v>144</v>
      </c>
      <c r="B99" s="12" t="str">
        <f>IF(COUNT('Source data'!B98:D98)=3,SUM('Source data'!B98:D98),"")</f>
        <v/>
      </c>
      <c r="C99" s="12">
        <f>IF(COUNT('Source data'!F98:H98)=3,SUM('Source data'!F98:H98),"")</f>
        <v>50</v>
      </c>
      <c r="D99" s="12">
        <f>IF(COUNT('Source data'!J98:L98)=3,SUM('Source data'!J98:L98),"")</f>
        <v>45</v>
      </c>
      <c r="E99" s="12">
        <f>IF(COUNT('Source data'!N98:P98)=3,SUM('Source data'!N98:P98),"")</f>
        <v>140</v>
      </c>
      <c r="F99" s="12">
        <f>IF(COUNT('Source data'!R98:T98)=3,SUM('Source data'!R98:T98),"")</f>
        <v>240</v>
      </c>
      <c r="G99" s="12">
        <f>IF(COUNT('Source data'!V98:X98)=3,SUM('Source data'!V98:X98),"")</f>
        <v>60</v>
      </c>
      <c r="H99" s="12">
        <f>IF(COUNT('Source data'!Z98:AB98)=3,SUM('Source data'!Z98:AB98),"")</f>
        <v>60</v>
      </c>
      <c r="I99" s="12">
        <f>IF(COUNT('Source data'!AD98:AF98)=3,SUM('Source data'!AD98:AF98),"")</f>
        <v>215</v>
      </c>
      <c r="J99" s="12">
        <f>IF(COUNT('Source data'!AH98:AJ98)=3,SUM('Source data'!AH98:AJ98),"")</f>
        <v>615</v>
      </c>
      <c r="K99" s="12">
        <f>IF(COUNT('Source data'!AL98:AN98)=3,SUM('Source data'!AL98:AN98),"")</f>
        <v>105</v>
      </c>
      <c r="L99" s="12">
        <f>IF(COUNT('Source data'!AP98:AR98)=3,SUM('Source data'!AP98:AR98),"")</f>
        <v>215</v>
      </c>
      <c r="M99" s="12" t="str">
        <f>IF(COUNT('Source data'!AT98:AV98)=3,SUM('Source data'!AT98:AV98),"")</f>
        <v/>
      </c>
    </row>
    <row r="100" spans="1:13">
      <c r="A100" s="10" t="s">
        <v>145</v>
      </c>
      <c r="B100" s="12">
        <f>IF(COUNT('Source data'!B99:D99)=3,SUM('Source data'!B99:D99),"")</f>
        <v>25</v>
      </c>
      <c r="C100" s="12">
        <f>IF(COUNT('Source data'!F99:H99)=3,SUM('Source data'!F99:H99),"")</f>
        <v>35</v>
      </c>
      <c r="D100" s="12">
        <f>IF(COUNT('Source data'!J99:L99)=3,SUM('Source data'!J99:L99),"")</f>
        <v>30</v>
      </c>
      <c r="E100" s="12">
        <f>IF(COUNT('Source data'!N99:P99)=3,SUM('Source data'!N99:P99),"")</f>
        <v>85</v>
      </c>
      <c r="F100" s="12" t="str">
        <f>IF(COUNT('Source data'!R99:T99)=3,SUM('Source data'!R99:T99),"")</f>
        <v/>
      </c>
      <c r="G100" s="12">
        <f>IF(COUNT('Source data'!V99:X99)=3,SUM('Source data'!V99:X99),"")</f>
        <v>50</v>
      </c>
      <c r="H100" s="12">
        <f>IF(COUNT('Source data'!Z99:AB99)=3,SUM('Source data'!Z99:AB99),"")</f>
        <v>25</v>
      </c>
      <c r="I100" s="12">
        <f>IF(COUNT('Source data'!AD99:AF99)=3,SUM('Source data'!AD99:AF99),"")</f>
        <v>130</v>
      </c>
      <c r="J100" s="12">
        <f>IF(COUNT('Source data'!AH99:AJ99)=3,SUM('Source data'!AH99:AJ99),"")</f>
        <v>315</v>
      </c>
      <c r="K100" s="12">
        <f>IF(COUNT('Source data'!AL99:AN99)=3,SUM('Source data'!AL99:AN99),"")</f>
        <v>60</v>
      </c>
      <c r="L100" s="12">
        <f>IF(COUNT('Source data'!AP99:AR99)=3,SUM('Source data'!AP99:AR99),"")</f>
        <v>100</v>
      </c>
      <c r="M100" s="12" t="str">
        <f>IF(COUNT('Source data'!AT99:AV99)=3,SUM('Source data'!AT99:AV99),"")</f>
        <v/>
      </c>
    </row>
    <row r="101" spans="1:13">
      <c r="A101" s="10" t="s">
        <v>146</v>
      </c>
      <c r="B101" s="12" t="str">
        <f>IF(COUNT('Source data'!B100:D100)=3,SUM('Source data'!B100:D100),"")</f>
        <v/>
      </c>
      <c r="C101" s="12" t="str">
        <f>IF(COUNT('Source data'!F100:H100)=3,SUM('Source data'!F100:H100),"")</f>
        <v/>
      </c>
      <c r="D101" s="12" t="str">
        <f>IF(COUNT('Source data'!J100:L100)=3,SUM('Source data'!J100:L100),"")</f>
        <v/>
      </c>
      <c r="E101" s="12">
        <f>IF(COUNT('Source data'!N100:P100)=3,SUM('Source data'!N100:P100),"")</f>
        <v>50</v>
      </c>
      <c r="F101" s="12">
        <f>IF(COUNT('Source data'!R100:T100)=3,SUM('Source data'!R100:T100),"")</f>
        <v>95</v>
      </c>
      <c r="G101" s="12">
        <f>IF(COUNT('Source data'!V100:X100)=3,SUM('Source data'!V100:X100),"")</f>
        <v>25</v>
      </c>
      <c r="H101" s="12">
        <f>IF(COUNT('Source data'!Z100:AB100)=3,SUM('Source data'!Z100:AB100),"")</f>
        <v>40</v>
      </c>
      <c r="I101" s="12">
        <f>IF(COUNT('Source data'!AD100:AF100)=3,SUM('Source data'!AD100:AF100),"")</f>
        <v>130</v>
      </c>
      <c r="J101" s="12">
        <f>IF(COUNT('Source data'!AH100:AJ100)=3,SUM('Source data'!AH100:AJ100),"")</f>
        <v>340</v>
      </c>
      <c r="K101" s="12">
        <f>IF(COUNT('Source data'!AL100:AN100)=3,SUM('Source data'!AL100:AN100),"")</f>
        <v>65</v>
      </c>
      <c r="L101" s="12">
        <f>IF(COUNT('Source data'!AP100:AR100)=3,SUM('Source data'!AP100:AR100),"")</f>
        <v>70</v>
      </c>
      <c r="M101" s="12" t="str">
        <f>IF(COUNT('Source data'!AT100:AV100)=3,SUM('Source data'!AT100:AV100),"")</f>
        <v/>
      </c>
    </row>
    <row r="102" spans="1:13">
      <c r="A102" s="10" t="s">
        <v>147</v>
      </c>
      <c r="B102" s="12">
        <f>IF(COUNT('Source data'!B101:D101)=3,SUM('Source data'!B101:D101),"")</f>
        <v>15</v>
      </c>
      <c r="C102" s="12">
        <f>IF(COUNT('Source data'!F101:H101)=3,SUM('Source data'!F101:H101),"")</f>
        <v>25</v>
      </c>
      <c r="D102" s="12" t="str">
        <f>IF(COUNT('Source data'!J101:L101)=3,SUM('Source data'!J101:L101),"")</f>
        <v/>
      </c>
      <c r="E102" s="12">
        <f>IF(COUNT('Source data'!N101:P101)=3,SUM('Source data'!N101:P101),"")</f>
        <v>95</v>
      </c>
      <c r="F102" s="12">
        <f>IF(COUNT('Source data'!R101:T101)=3,SUM('Source data'!R101:T101),"")</f>
        <v>195</v>
      </c>
      <c r="G102" s="12">
        <f>IF(COUNT('Source data'!V101:X101)=3,SUM('Source data'!V101:X101),"")</f>
        <v>65</v>
      </c>
      <c r="H102" s="12">
        <f>IF(COUNT('Source data'!Z101:AB101)=3,SUM('Source data'!Z101:AB101),"")</f>
        <v>70</v>
      </c>
      <c r="I102" s="12">
        <f>IF(COUNT('Source data'!AD101:AF101)=3,SUM('Source data'!AD101:AF101),"")</f>
        <v>185</v>
      </c>
      <c r="J102" s="12">
        <f>IF(COUNT('Source data'!AH101:AJ101)=3,SUM('Source data'!AH101:AJ101),"")</f>
        <v>550</v>
      </c>
      <c r="K102" s="12">
        <f>IF(COUNT('Source data'!AL101:AN101)=3,SUM('Source data'!AL101:AN101),"")</f>
        <v>105</v>
      </c>
      <c r="L102" s="12">
        <f>IF(COUNT('Source data'!AP101:AR101)=3,SUM('Source data'!AP101:AR101),"")</f>
        <v>235</v>
      </c>
      <c r="M102" s="12" t="str">
        <f>IF(COUNT('Source data'!AT101:AV101)=3,SUM('Source data'!AT101:AV101),"")</f>
        <v/>
      </c>
    </row>
    <row r="103" spans="1:13">
      <c r="A103" s="10" t="s">
        <v>148</v>
      </c>
      <c r="B103" s="12" t="str">
        <f>IF(COUNT('Source data'!B102:D102)=3,SUM('Source data'!B102:D102),"")</f>
        <v/>
      </c>
      <c r="C103" s="12">
        <f>IF(COUNT('Source data'!F102:H102)=3,SUM('Source data'!F102:H102),"")</f>
        <v>35</v>
      </c>
      <c r="D103" s="12" t="str">
        <f>IF(COUNT('Source data'!J102:L102)=3,SUM('Source data'!J102:L102),"")</f>
        <v/>
      </c>
      <c r="E103" s="12">
        <f>IF(COUNT('Source data'!N102:P102)=3,SUM('Source data'!N102:P102),"")</f>
        <v>85</v>
      </c>
      <c r="F103" s="12">
        <f>IF(COUNT('Source data'!R102:T102)=3,SUM('Source data'!R102:T102),"")</f>
        <v>125</v>
      </c>
      <c r="G103" s="12">
        <f>IF(COUNT('Source data'!V102:X102)=3,SUM('Source data'!V102:X102),"")</f>
        <v>50</v>
      </c>
      <c r="H103" s="12">
        <f>IF(COUNT('Source data'!Z102:AB102)=3,SUM('Source data'!Z102:AB102),"")</f>
        <v>35</v>
      </c>
      <c r="I103" s="12">
        <f>IF(COUNT('Source data'!AD102:AF102)=3,SUM('Source data'!AD102:AF102),"")</f>
        <v>115</v>
      </c>
      <c r="J103" s="12">
        <f>IF(COUNT('Source data'!AH102:AJ102)=3,SUM('Source data'!AH102:AJ102),"")</f>
        <v>345</v>
      </c>
      <c r="K103" s="12">
        <f>IF(COUNT('Source data'!AL102:AN102)=3,SUM('Source data'!AL102:AN102),"")</f>
        <v>60</v>
      </c>
      <c r="L103" s="12">
        <f>IF(COUNT('Source data'!AP102:AR102)=3,SUM('Source data'!AP102:AR102),"")</f>
        <v>95</v>
      </c>
      <c r="M103" s="12" t="str">
        <f>IF(COUNT('Source data'!AT102:AV102)=3,SUM('Source data'!AT102:AV102),"")</f>
        <v/>
      </c>
    </row>
    <row r="104" spans="1:13">
      <c r="A104" s="10" t="s">
        <v>149</v>
      </c>
      <c r="B104" s="12">
        <f>IF(COUNT('Source data'!B103:D103)=3,SUM('Source data'!B103:D103),"")</f>
        <v>20</v>
      </c>
      <c r="C104" s="12">
        <f>IF(COUNT('Source data'!F103:H103)=3,SUM('Source data'!F103:H103),"")</f>
        <v>35</v>
      </c>
      <c r="D104" s="12">
        <f>IF(COUNT('Source data'!J103:L103)=3,SUM('Source data'!J103:L103),"")</f>
        <v>35</v>
      </c>
      <c r="E104" s="12">
        <f>IF(COUNT('Source data'!N103:P103)=3,SUM('Source data'!N103:P103),"")</f>
        <v>95</v>
      </c>
      <c r="F104" s="12">
        <f>IF(COUNT('Source data'!R103:T103)=3,SUM('Source data'!R103:T103),"")</f>
        <v>185</v>
      </c>
      <c r="G104" s="12">
        <f>IF(COUNT('Source data'!V103:X103)=3,SUM('Source data'!V103:X103),"")</f>
        <v>55</v>
      </c>
      <c r="H104" s="12">
        <f>IF(COUNT('Source data'!Z103:AB103)=3,SUM('Source data'!Z103:AB103),"")</f>
        <v>40</v>
      </c>
      <c r="I104" s="12">
        <f>IF(COUNT('Source data'!AD103:AF103)=3,SUM('Source data'!AD103:AF103),"")</f>
        <v>125</v>
      </c>
      <c r="J104" s="12">
        <f>IF(COUNT('Source data'!AH103:AJ103)=3,SUM('Source data'!AH103:AJ103),"")</f>
        <v>385</v>
      </c>
      <c r="K104" s="12">
        <f>IF(COUNT('Source data'!AL103:AN103)=3,SUM('Source data'!AL103:AN103),"")</f>
        <v>65</v>
      </c>
      <c r="L104" s="12">
        <f>IF(COUNT('Source data'!AP103:AR103)=3,SUM('Source data'!AP103:AR103),"")</f>
        <v>55</v>
      </c>
      <c r="M104" s="12" t="str">
        <f>IF(COUNT('Source data'!AT103:AV103)=3,SUM('Source data'!AT103:AV103),"")</f>
        <v/>
      </c>
    </row>
    <row r="105" spans="1:13">
      <c r="A105" s="10" t="s">
        <v>150</v>
      </c>
      <c r="B105" s="12" t="str">
        <f>IF(COUNT('Source data'!B104:D104)=3,SUM('Source data'!B104:D104),"")</f>
        <v/>
      </c>
      <c r="C105" s="12" t="str">
        <f>IF(COUNT('Source data'!F104:H104)=3,SUM('Source data'!F104:H104),"")</f>
        <v/>
      </c>
      <c r="D105" s="12">
        <f>IF(COUNT('Source data'!J104:L104)=3,SUM('Source data'!J104:L104),"")</f>
        <v>25</v>
      </c>
      <c r="E105" s="12">
        <f>IF(COUNT('Source data'!N104:P104)=3,SUM('Source data'!N104:P104),"")</f>
        <v>60</v>
      </c>
      <c r="F105" s="12">
        <f>IF(COUNT('Source data'!R104:T104)=3,SUM('Source data'!R104:T104),"")</f>
        <v>115</v>
      </c>
      <c r="G105" s="12" t="str">
        <f>IF(COUNT('Source data'!V104:X104)=3,SUM('Source data'!V104:X104),"")</f>
        <v/>
      </c>
      <c r="H105" s="12">
        <f>IF(COUNT('Source data'!Z104:AB104)=3,SUM('Source data'!Z104:AB104),"")</f>
        <v>45</v>
      </c>
      <c r="I105" s="12">
        <f>IF(COUNT('Source data'!AD104:AF104)=3,SUM('Source data'!AD104:AF104),"")</f>
        <v>205</v>
      </c>
      <c r="J105" s="12">
        <f>IF(COUNT('Source data'!AH104:AJ104)=3,SUM('Source data'!AH104:AJ104),"")</f>
        <v>445</v>
      </c>
      <c r="K105" s="12">
        <f>IF(COUNT('Source data'!AL104:AN104)=3,SUM('Source data'!AL104:AN104),"")</f>
        <v>40</v>
      </c>
      <c r="L105" s="12">
        <f>IF(COUNT('Source data'!AP104:AR104)=3,SUM('Source data'!AP104:AR104),"")</f>
        <v>50</v>
      </c>
      <c r="M105" s="12" t="str">
        <f>IF(COUNT('Source data'!AT104:AV104)=3,SUM('Source data'!AT104:AV104),"")</f>
        <v/>
      </c>
    </row>
    <row r="106" spans="1:13">
      <c r="A106" s="10" t="s">
        <v>151</v>
      </c>
      <c r="B106" s="12" t="str">
        <f>IF(COUNT('Source data'!B105:D105)=3,SUM('Source data'!B105:D105),"")</f>
        <v/>
      </c>
      <c r="C106" s="12" t="str">
        <f>IF(COUNT('Source data'!F105:H105)=3,SUM('Source data'!F105:H105),"")</f>
        <v/>
      </c>
      <c r="D106" s="12" t="str">
        <f>IF(COUNT('Source data'!J105:L105)=3,SUM('Source data'!J105:L105),"")</f>
        <v/>
      </c>
      <c r="E106" s="12">
        <f>IF(COUNT('Source data'!N105:P105)=3,SUM('Source data'!N105:P105),"")</f>
        <v>20</v>
      </c>
      <c r="F106" s="12" t="str">
        <f>IF(COUNT('Source data'!R105:T105)=3,SUM('Source data'!R105:T105),"")</f>
        <v/>
      </c>
      <c r="G106" s="12" t="str">
        <f>IF(COUNT('Source data'!V105:X105)=3,SUM('Source data'!V105:X105),"")</f>
        <v/>
      </c>
      <c r="H106" s="12" t="str">
        <f>IF(COUNT('Source data'!Z105:AB105)=3,SUM('Source data'!Z105:AB105),"")</f>
        <v/>
      </c>
      <c r="I106" s="12" t="str">
        <f>IF(COUNT('Source data'!AD105:AF105)=3,SUM('Source data'!AD105:AF105),"")</f>
        <v/>
      </c>
      <c r="J106" s="12" t="str">
        <f>IF(COUNT('Source data'!AH105:AJ105)=3,SUM('Source data'!AH105:AJ105),"")</f>
        <v/>
      </c>
      <c r="K106" s="12" t="str">
        <f>IF(COUNT('Source data'!AL105:AN105)=3,SUM('Source data'!AL105:AN105),"")</f>
        <v/>
      </c>
      <c r="L106" s="12" t="str">
        <f>IF(COUNT('Source data'!AP105:AR105)=3,SUM('Source data'!AP105:AR105),"")</f>
        <v/>
      </c>
      <c r="M106" s="12" t="str">
        <f>IF(COUNT('Source data'!AT105:AV105)=3,SUM('Source data'!AT105:AV105),"")</f>
        <v/>
      </c>
    </row>
    <row r="107" spans="1:13">
      <c r="A107" s="10" t="s">
        <v>152</v>
      </c>
      <c r="B107" s="12">
        <f>IF(COUNT('Source data'!B106:D106)=3,SUM('Source data'!B106:D106),"")</f>
        <v>30</v>
      </c>
      <c r="C107" s="12" t="str">
        <f>IF(COUNT('Source data'!F106:H106)=3,SUM('Source data'!F106:H106),"")</f>
        <v/>
      </c>
      <c r="D107" s="12">
        <f>IF(COUNT('Source data'!J106:L106)=3,SUM('Source data'!J106:L106),"")</f>
        <v>45</v>
      </c>
      <c r="E107" s="12">
        <f>IF(COUNT('Source data'!N106:P106)=3,SUM('Source data'!N106:P106),"")</f>
        <v>140</v>
      </c>
      <c r="F107" s="12">
        <f>IF(COUNT('Source data'!R106:T106)=3,SUM('Source data'!R106:T106),"")</f>
        <v>160</v>
      </c>
      <c r="G107" s="12" t="str">
        <f>IF(COUNT('Source data'!V106:X106)=3,SUM('Source data'!V106:X106),"")</f>
        <v/>
      </c>
      <c r="H107" s="12" t="str">
        <f>IF(COUNT('Source data'!Z106:AB106)=3,SUM('Source data'!Z106:AB106),"")</f>
        <v/>
      </c>
      <c r="I107" s="12">
        <f>IF(COUNT('Source data'!AD106:AF106)=3,SUM('Source data'!AD106:AF106),"")</f>
        <v>45</v>
      </c>
      <c r="J107" s="12">
        <f>IF(COUNT('Source data'!AH106:AJ106)=3,SUM('Source data'!AH106:AJ106),"")</f>
        <v>250</v>
      </c>
      <c r="K107" s="12" t="str">
        <f>IF(COUNT('Source data'!AL106:AN106)=3,SUM('Source data'!AL106:AN106),"")</f>
        <v/>
      </c>
      <c r="L107" s="12" t="str">
        <f>IF(COUNT('Source data'!AP106:AR106)=3,SUM('Source data'!AP106:AR106),"")</f>
        <v/>
      </c>
      <c r="M107" s="12" t="str">
        <f>IF(COUNT('Source data'!AT106:AV106)=3,SUM('Source data'!AT106:AV106),"")</f>
        <v/>
      </c>
    </row>
    <row r="108" spans="1:13">
      <c r="A108" s="10" t="s">
        <v>153</v>
      </c>
      <c r="B108" s="12" t="str">
        <f>IF(COUNT('Source data'!B107:D107)=3,SUM('Source data'!B107:D107),"")</f>
        <v/>
      </c>
      <c r="C108" s="12" t="str">
        <f>IF(COUNT('Source data'!F107:H107)=3,SUM('Source data'!F107:H107),"")</f>
        <v/>
      </c>
      <c r="D108" s="12" t="str">
        <f>IF(COUNT('Source data'!J107:L107)=3,SUM('Source data'!J107:L107),"")</f>
        <v/>
      </c>
      <c r="E108" s="12" t="str">
        <f>IF(COUNT('Source data'!N107:P107)=3,SUM('Source data'!N107:P107),"")</f>
        <v/>
      </c>
      <c r="F108" s="12" t="str">
        <f>IF(COUNT('Source data'!R107:T107)=3,SUM('Source data'!R107:T107),"")</f>
        <v/>
      </c>
      <c r="G108" s="12" t="str">
        <f>IF(COUNT('Source data'!V107:X107)=3,SUM('Source data'!V107:X107),"")</f>
        <v/>
      </c>
      <c r="H108" s="12" t="str">
        <f>IF(COUNT('Source data'!Z107:AB107)=3,SUM('Source data'!Z107:AB107),"")</f>
        <v/>
      </c>
      <c r="I108" s="12" t="str">
        <f>IF(COUNT('Source data'!AD107:AF107)=3,SUM('Source data'!AD107:AF107),"")</f>
        <v/>
      </c>
      <c r="J108" s="12">
        <f>IF(COUNT('Source data'!AH107:AJ107)=3,SUM('Source data'!AH107:AJ107),"")</f>
        <v>90</v>
      </c>
      <c r="K108" s="12" t="str">
        <f>IF(COUNT('Source data'!AL107:AN107)=3,SUM('Source data'!AL107:AN107),"")</f>
        <v/>
      </c>
      <c r="L108" s="12" t="str">
        <f>IF(COUNT('Source data'!AP107:AR107)=3,SUM('Source data'!AP107:AR107),"")</f>
        <v/>
      </c>
      <c r="M108" s="12" t="str">
        <f>IF(COUNT('Source data'!AT107:AV107)=3,SUM('Source data'!AT107:AV107),"")</f>
        <v/>
      </c>
    </row>
    <row r="109" spans="1:13">
      <c r="A109" s="10" t="s">
        <v>154</v>
      </c>
      <c r="B109" s="12">
        <f>IF(COUNT('Source data'!B108:D108)=3,SUM('Source data'!B108:D108),"")</f>
        <v>20</v>
      </c>
      <c r="C109" s="12" t="str">
        <f>IF(COUNT('Source data'!F108:H108)=3,SUM('Source data'!F108:H108),"")</f>
        <v/>
      </c>
      <c r="D109" s="12">
        <f>IF(COUNT('Source data'!J108:L108)=3,SUM('Source data'!J108:L108),"")</f>
        <v>25</v>
      </c>
      <c r="E109" s="12">
        <f>IF(COUNT('Source data'!N108:P108)=3,SUM('Source data'!N108:P108),"")</f>
        <v>95</v>
      </c>
      <c r="F109" s="12" t="str">
        <f>IF(COUNT('Source data'!R108:T108)=3,SUM('Source data'!R108:T108),"")</f>
        <v/>
      </c>
      <c r="G109" s="12">
        <f>IF(COUNT('Source data'!V108:X108)=3,SUM('Source data'!V108:X108),"")</f>
        <v>45</v>
      </c>
      <c r="H109" s="12">
        <f>IF(COUNT('Source data'!Z108:AB108)=3,SUM('Source data'!Z108:AB108),"")</f>
        <v>50</v>
      </c>
      <c r="I109" s="12">
        <f>IF(COUNT('Source data'!AD108:AF108)=3,SUM('Source data'!AD108:AF108),"")</f>
        <v>160</v>
      </c>
      <c r="J109" s="12">
        <f>IF(COUNT('Source data'!AH108:AJ108)=3,SUM('Source data'!AH108:AJ108),"")</f>
        <v>545</v>
      </c>
      <c r="K109" s="12">
        <f>IF(COUNT('Source data'!AL108:AN108)=3,SUM('Source data'!AL108:AN108),"")</f>
        <v>75</v>
      </c>
      <c r="L109" s="12">
        <f>IF(COUNT('Source data'!AP108:AR108)=3,SUM('Source data'!AP108:AR108),"")</f>
        <v>120</v>
      </c>
      <c r="M109" s="12" t="str">
        <f>IF(COUNT('Source data'!AT108:AV108)=3,SUM('Source data'!AT108:AV108),"")</f>
        <v/>
      </c>
    </row>
    <row r="110" spans="1:13">
      <c r="A110" s="10" t="s">
        <v>155</v>
      </c>
      <c r="B110" s="12">
        <f>IF(COUNT('Source data'!B109:D109)=3,SUM('Source data'!B109:D109),"")</f>
        <v>30</v>
      </c>
      <c r="C110" s="12">
        <f>IF(COUNT('Source data'!F109:H109)=3,SUM('Source data'!F109:H109),"")</f>
        <v>20</v>
      </c>
      <c r="D110" s="12" t="str">
        <f>IF(COUNT('Source data'!J109:L109)=3,SUM('Source data'!J109:L109),"")</f>
        <v/>
      </c>
      <c r="E110" s="12">
        <f>IF(COUNT('Source data'!N109:P109)=3,SUM('Source data'!N109:P109),"")</f>
        <v>80</v>
      </c>
      <c r="F110" s="12" t="str">
        <f>IF(COUNT('Source data'!R109:T109)=3,SUM('Source data'!R109:T109),"")</f>
        <v/>
      </c>
      <c r="G110" s="12" t="str">
        <f>IF(COUNT('Source data'!V109:X109)=3,SUM('Source data'!V109:X109),"")</f>
        <v/>
      </c>
      <c r="H110" s="12" t="str">
        <f>IF(COUNT('Source data'!Z109:AB109)=3,SUM('Source data'!Z109:AB109),"")</f>
        <v/>
      </c>
      <c r="I110" s="12">
        <f>IF(COUNT('Source data'!AD109:AF109)=3,SUM('Source data'!AD109:AF109),"")</f>
        <v>150</v>
      </c>
      <c r="J110" s="12">
        <f>IF(COUNT('Source data'!AH109:AJ109)=3,SUM('Source data'!AH109:AJ109),"")</f>
        <v>350</v>
      </c>
      <c r="K110" s="12">
        <f>IF(COUNT('Source data'!AL109:AN109)=3,SUM('Source data'!AL109:AN109),"")</f>
        <v>25</v>
      </c>
      <c r="L110" s="12">
        <f>IF(COUNT('Source data'!AP109:AR109)=3,SUM('Source data'!AP109:AR109),"")</f>
        <v>40</v>
      </c>
      <c r="M110" s="12" t="str">
        <f>IF(COUNT('Source data'!AT109:AV109)=3,SUM('Source data'!AT109:AV109),"")</f>
        <v/>
      </c>
    </row>
    <row r="111" spans="1:13">
      <c r="A111" s="10" t="s">
        <v>156</v>
      </c>
      <c r="B111" s="12" t="str">
        <f>IF(COUNT('Source data'!B110:D110)=3,SUM('Source data'!B110:D110),"")</f>
        <v/>
      </c>
      <c r="C111" s="12" t="str">
        <f>IF(COUNT('Source data'!F110:H110)=3,SUM('Source data'!F110:H110),"")</f>
        <v/>
      </c>
      <c r="D111" s="12">
        <f>IF(COUNT('Source data'!J110:L110)=3,SUM('Source data'!J110:L110),"")</f>
        <v>15</v>
      </c>
      <c r="E111" s="12">
        <f>IF(COUNT('Source data'!N110:P110)=3,SUM('Source data'!N110:P110),"")</f>
        <v>85</v>
      </c>
      <c r="F111" s="12">
        <f>IF(COUNT('Source data'!R110:T110)=3,SUM('Source data'!R110:T110),"")</f>
        <v>160</v>
      </c>
      <c r="G111" s="12">
        <f>IF(COUNT('Source data'!V110:X110)=3,SUM('Source data'!V110:X110),"")</f>
        <v>65</v>
      </c>
      <c r="H111" s="12">
        <f>IF(COUNT('Source data'!Z110:AB110)=3,SUM('Source data'!Z110:AB110),"")</f>
        <v>60</v>
      </c>
      <c r="I111" s="12">
        <f>IF(COUNT('Source data'!AD110:AF110)=3,SUM('Source data'!AD110:AF110),"")</f>
        <v>185</v>
      </c>
      <c r="J111" s="12">
        <f>IF(COUNT('Source data'!AH110:AJ110)=3,SUM('Source data'!AH110:AJ110),"")</f>
        <v>655</v>
      </c>
      <c r="K111" s="12">
        <f>IF(COUNT('Source data'!AL110:AN110)=3,SUM('Source data'!AL110:AN110),"")</f>
        <v>95</v>
      </c>
      <c r="L111" s="12">
        <f>IF(COUNT('Source data'!AP110:AR110)=3,SUM('Source data'!AP110:AR110),"")</f>
        <v>160</v>
      </c>
      <c r="M111" s="12" t="str">
        <f>IF(COUNT('Source data'!AT110:AV110)=3,SUM('Source data'!AT110:AV110),"")</f>
        <v/>
      </c>
    </row>
    <row r="112" spans="1:13">
      <c r="A112" s="10" t="s">
        <v>157</v>
      </c>
      <c r="B112" s="12" t="str">
        <f>IF(COUNT('Source data'!B111:D111)=3,SUM('Source data'!B111:D111),"")</f>
        <v/>
      </c>
      <c r="C112" s="12" t="str">
        <f>IF(COUNT('Source data'!F111:H111)=3,SUM('Source data'!F111:H111),"")</f>
        <v/>
      </c>
      <c r="D112" s="12" t="str">
        <f>IF(COUNT('Source data'!J111:L111)=3,SUM('Source data'!J111:L111),"")</f>
        <v/>
      </c>
      <c r="E112" s="12">
        <f>IF(COUNT('Source data'!N111:P111)=3,SUM('Source data'!N111:P111),"")</f>
        <v>70</v>
      </c>
      <c r="F112" s="12">
        <f>IF(COUNT('Source data'!R111:T111)=3,SUM('Source data'!R111:T111),"")</f>
        <v>105</v>
      </c>
      <c r="G112" s="12" t="str">
        <f>IF(COUNT('Source data'!V111:X111)=3,SUM('Source data'!V111:X111),"")</f>
        <v/>
      </c>
      <c r="H112" s="12" t="str">
        <f>IF(COUNT('Source data'!Z111:AB111)=3,SUM('Source data'!Z111:AB111),"")</f>
        <v/>
      </c>
      <c r="I112" s="12">
        <f>IF(COUNT('Source data'!AD111:AF111)=3,SUM('Source data'!AD111:AF111),"")</f>
        <v>145</v>
      </c>
      <c r="J112" s="12">
        <f>IF(COUNT('Source data'!AH111:AJ111)=3,SUM('Source data'!AH111:AJ111),"")</f>
        <v>675</v>
      </c>
      <c r="K112" s="12">
        <f>IF(COUNT('Source data'!AL111:AN111)=3,SUM('Source data'!AL111:AN111),"")</f>
        <v>30</v>
      </c>
      <c r="L112" s="12">
        <f>IF(COUNT('Source data'!AP111:AR111)=3,SUM('Source data'!AP111:AR111),"")</f>
        <v>60</v>
      </c>
      <c r="M112" s="12" t="str">
        <f>IF(COUNT('Source data'!AT111:AV111)=3,SUM('Source data'!AT111:AV111),"")</f>
        <v/>
      </c>
    </row>
    <row r="113" spans="1:13">
      <c r="A113" s="10" t="s">
        <v>158</v>
      </c>
      <c r="B113" s="12" t="str">
        <f>IF(COUNT('Source data'!B112:D112)=3,SUM('Source data'!B112:D112),"")</f>
        <v/>
      </c>
      <c r="C113" s="12" t="str">
        <f>IF(COUNT('Source data'!F112:H112)=3,SUM('Source data'!F112:H112),"")</f>
        <v/>
      </c>
      <c r="D113" s="12" t="str">
        <f>IF(COUNT('Source data'!J112:L112)=3,SUM('Source data'!J112:L112),"")</f>
        <v/>
      </c>
      <c r="E113" s="12">
        <f>IF(COUNT('Source data'!N112:P112)=3,SUM('Source data'!N112:P112),"")</f>
        <v>25</v>
      </c>
      <c r="F113" s="12" t="str">
        <f>IF(COUNT('Source data'!R112:T112)=3,SUM('Source data'!R112:T112),"")</f>
        <v/>
      </c>
      <c r="G113" s="12">
        <f>IF(COUNT('Source data'!V112:X112)=3,SUM('Source data'!V112:X112),"")</f>
        <v>25</v>
      </c>
      <c r="H113" s="12" t="str">
        <f>IF(COUNT('Source data'!Z112:AB112)=3,SUM('Source data'!Z112:AB112),"")</f>
        <v/>
      </c>
      <c r="I113" s="12">
        <f>IF(COUNT('Source data'!AD112:AF112)=3,SUM('Source data'!AD112:AF112),"")</f>
        <v>35</v>
      </c>
      <c r="J113" s="12" t="str">
        <f>IF(COUNT('Source data'!AH112:AJ112)=3,SUM('Source data'!AH112:AJ112),"")</f>
        <v/>
      </c>
      <c r="K113" s="12" t="str">
        <f>IF(COUNT('Source data'!AL112:AN112)=3,SUM('Source data'!AL112:AN112),"")</f>
        <v/>
      </c>
      <c r="L113" s="12" t="str">
        <f>IF(COUNT('Source data'!AP112:AR112)=3,SUM('Source data'!AP112:AR112),"")</f>
        <v/>
      </c>
      <c r="M113" s="12" t="str">
        <f>IF(COUNT('Source data'!AT112:AV112)=3,SUM('Source data'!AT112:AV112),"")</f>
        <v/>
      </c>
    </row>
    <row r="114" spans="1:13">
      <c r="A114" s="10" t="s">
        <v>159</v>
      </c>
      <c r="B114" s="12" t="str">
        <f>IF(COUNT('Source data'!B113:D113)=3,SUM('Source data'!B113:D113),"")</f>
        <v/>
      </c>
      <c r="C114" s="12" t="str">
        <f>IF(COUNT('Source data'!F113:H113)=3,SUM('Source data'!F113:H113),"")</f>
        <v/>
      </c>
      <c r="D114" s="12" t="str">
        <f>IF(COUNT('Source data'!J113:L113)=3,SUM('Source data'!J113:L113),"")</f>
        <v/>
      </c>
      <c r="E114" s="12" t="str">
        <f>IF(COUNT('Source data'!N113:P113)=3,SUM('Source data'!N113:P113),"")</f>
        <v/>
      </c>
      <c r="F114" s="12" t="str">
        <f>IF(COUNT('Source data'!R113:T113)=3,SUM('Source data'!R113:T113),"")</f>
        <v/>
      </c>
      <c r="G114" s="12" t="str">
        <f>IF(COUNT('Source data'!V113:X113)=3,SUM('Source data'!V113:X113),"")</f>
        <v/>
      </c>
      <c r="H114" s="12" t="str">
        <f>IF(COUNT('Source data'!Z113:AB113)=3,SUM('Source data'!Z113:AB113),"")</f>
        <v/>
      </c>
      <c r="I114" s="12" t="str">
        <f>IF(COUNT('Source data'!AD113:AF113)=3,SUM('Source data'!AD113:AF113),"")</f>
        <v/>
      </c>
      <c r="J114" s="12" t="str">
        <f>IF(COUNT('Source data'!AH113:AJ113)=3,SUM('Source data'!AH113:AJ113),"")</f>
        <v/>
      </c>
      <c r="K114" s="12" t="str">
        <f>IF(COUNT('Source data'!AL113:AN113)=3,SUM('Source data'!AL113:AN113),"")</f>
        <v/>
      </c>
      <c r="L114" s="12" t="str">
        <f>IF(COUNT('Source data'!AP113:AR113)=3,SUM('Source data'!AP113:AR113),"")</f>
        <v/>
      </c>
      <c r="M114" s="12" t="str">
        <f>IF(COUNT('Source data'!AT113:AV113)=3,SUM('Source data'!AT113:AV113),"")</f>
        <v/>
      </c>
    </row>
    <row r="115" spans="1:13">
      <c r="A115" s="10" t="s">
        <v>160</v>
      </c>
      <c r="B115" s="12" t="str">
        <f>IF(COUNT('Source data'!B114:D114)=3,SUM('Source data'!B114:D114),"")</f>
        <v/>
      </c>
      <c r="C115" s="12" t="str">
        <f>IF(COUNT('Source data'!F114:H114)=3,SUM('Source data'!F114:H114),"")</f>
        <v/>
      </c>
      <c r="D115" s="12" t="str">
        <f>IF(COUNT('Source data'!J114:L114)=3,SUM('Source data'!J114:L114),"")</f>
        <v/>
      </c>
      <c r="E115" s="12" t="str">
        <f>IF(COUNT('Source data'!N114:P114)=3,SUM('Source data'!N114:P114),"")</f>
        <v/>
      </c>
      <c r="F115" s="12" t="str">
        <f>IF(COUNT('Source data'!R114:T114)=3,SUM('Source data'!R114:T114),"")</f>
        <v/>
      </c>
      <c r="G115" s="12" t="str">
        <f>IF(COUNT('Source data'!V114:X114)=3,SUM('Source data'!V114:X114),"")</f>
        <v/>
      </c>
      <c r="H115" s="12" t="str">
        <f>IF(COUNT('Source data'!Z114:AB114)=3,SUM('Source data'!Z114:AB114),"")</f>
        <v/>
      </c>
      <c r="I115" s="12">
        <f>IF(COUNT('Source data'!AD114:AF114)=3,SUM('Source data'!AD114:AF114),"")</f>
        <v>30</v>
      </c>
      <c r="J115" s="12">
        <f>IF(COUNT('Source data'!AH114:AJ114)=3,SUM('Source data'!AH114:AJ114),"")</f>
        <v>100</v>
      </c>
      <c r="K115" s="12" t="str">
        <f>IF(COUNT('Source data'!AL114:AN114)=3,SUM('Source data'!AL114:AN114),"")</f>
        <v/>
      </c>
      <c r="L115" s="12">
        <f>IF(COUNT('Source data'!AP114:AR114)=3,SUM('Source data'!AP114:AR114),"")</f>
        <v>40</v>
      </c>
      <c r="M115" s="12" t="str">
        <f>IF(COUNT('Source data'!AT114:AV114)=3,SUM('Source data'!AT114:AV114),"")</f>
        <v/>
      </c>
    </row>
    <row r="116" spans="1:13">
      <c r="A116" s="10" t="s">
        <v>161</v>
      </c>
      <c r="B116" s="12" t="str">
        <f>IF(COUNT('Source data'!B115:D115)=3,SUM('Source data'!B115:D115),"")</f>
        <v/>
      </c>
      <c r="C116" s="12" t="str">
        <f>IF(COUNT('Source data'!F115:H115)=3,SUM('Source data'!F115:H115),"")</f>
        <v/>
      </c>
      <c r="D116" s="12" t="str">
        <f>IF(COUNT('Source data'!J115:L115)=3,SUM('Source data'!J115:L115),"")</f>
        <v/>
      </c>
      <c r="E116" s="12">
        <f>IF(COUNT('Source data'!N115:P115)=3,SUM('Source data'!N115:P115),"")</f>
        <v>40</v>
      </c>
      <c r="F116" s="12" t="str">
        <f>IF(COUNT('Source data'!R115:T115)=3,SUM('Source data'!R115:T115),"")</f>
        <v/>
      </c>
      <c r="G116" s="12" t="str">
        <f>IF(COUNT('Source data'!V115:X115)=3,SUM('Source data'!V115:X115),"")</f>
        <v/>
      </c>
      <c r="H116" s="12" t="str">
        <f>IF(COUNT('Source data'!Z115:AB115)=3,SUM('Source data'!Z115:AB115),"")</f>
        <v/>
      </c>
      <c r="I116" s="12">
        <f>IF(COUNT('Source data'!AD115:AF115)=3,SUM('Source data'!AD115:AF115),"")</f>
        <v>65</v>
      </c>
      <c r="J116" s="12">
        <f>IF(COUNT('Source data'!AH115:AJ115)=3,SUM('Source data'!AH115:AJ115),"")</f>
        <v>165</v>
      </c>
      <c r="K116" s="12">
        <f>IF(COUNT('Source data'!AL115:AN115)=3,SUM('Source data'!AL115:AN115),"")</f>
        <v>30</v>
      </c>
      <c r="L116" s="12">
        <f>IF(COUNT('Source data'!AP115:AR115)=3,SUM('Source data'!AP115:AR115),"")</f>
        <v>45</v>
      </c>
      <c r="M116" s="12" t="str">
        <f>IF(COUNT('Source data'!AT115:AV115)=3,SUM('Source data'!AT115:AV115),"")</f>
        <v/>
      </c>
    </row>
    <row r="117" spans="1:13">
      <c r="A117" s="10" t="s">
        <v>162</v>
      </c>
      <c r="B117" s="12" t="str">
        <f>IF(COUNT('Source data'!B116:D116)=3,SUM('Source data'!B116:D116),"")</f>
        <v/>
      </c>
      <c r="C117" s="12" t="str">
        <f>IF(COUNT('Source data'!F116:H116)=3,SUM('Source data'!F116:H116),"")</f>
        <v/>
      </c>
      <c r="D117" s="12" t="str">
        <f>IF(COUNT('Source data'!J116:L116)=3,SUM('Source data'!J116:L116),"")</f>
        <v/>
      </c>
      <c r="E117" s="12">
        <f>IF(COUNT('Source data'!N116:P116)=3,SUM('Source data'!N116:P116),"")</f>
        <v>35</v>
      </c>
      <c r="F117" s="12" t="str">
        <f>IF(COUNT('Source data'!R116:T116)=3,SUM('Source data'!R116:T116),"")</f>
        <v/>
      </c>
      <c r="G117" s="12" t="str">
        <f>IF(COUNT('Source data'!V116:X116)=3,SUM('Source data'!V116:X116),"")</f>
        <v/>
      </c>
      <c r="H117" s="12" t="str">
        <f>IF(COUNT('Source data'!Z116:AB116)=3,SUM('Source data'!Z116:AB116),"")</f>
        <v/>
      </c>
      <c r="I117" s="12" t="str">
        <f>IF(COUNT('Source data'!AD116:AF116)=3,SUM('Source data'!AD116:AF116),"")</f>
        <v/>
      </c>
      <c r="J117" s="12" t="str">
        <f>IF(COUNT('Source data'!AH116:AJ116)=3,SUM('Source data'!AH116:AJ116),"")</f>
        <v/>
      </c>
      <c r="K117" s="12" t="str">
        <f>IF(COUNT('Source data'!AL116:AN116)=3,SUM('Source data'!AL116:AN116),"")</f>
        <v/>
      </c>
      <c r="L117" s="12" t="str">
        <f>IF(COUNT('Source data'!AP116:AR116)=3,SUM('Source data'!AP116:AR116),"")</f>
        <v/>
      </c>
      <c r="M117" s="12" t="str">
        <f>IF(COUNT('Source data'!AT116:AV116)=3,SUM('Source data'!AT116:AV116),"")</f>
        <v/>
      </c>
    </row>
    <row r="118" spans="1:13">
      <c r="A118" s="10" t="s">
        <v>163</v>
      </c>
      <c r="B118" s="12" t="str">
        <f>IF(COUNT('Source data'!B117:D117)=3,SUM('Source data'!B117:D117),"")</f>
        <v/>
      </c>
      <c r="C118" s="12">
        <f>IF(COUNT('Source data'!F117:H117)=3,SUM('Source data'!F117:H117),"")</f>
        <v>20</v>
      </c>
      <c r="D118" s="12" t="str">
        <f>IF(COUNT('Source data'!J117:L117)=3,SUM('Source data'!J117:L117),"")</f>
        <v/>
      </c>
      <c r="E118" s="12">
        <f>IF(COUNT('Source data'!N117:P117)=3,SUM('Source data'!N117:P117),"")</f>
        <v>50</v>
      </c>
      <c r="F118" s="12">
        <f>IF(COUNT('Source data'!R117:T117)=3,SUM('Source data'!R117:T117),"")</f>
        <v>80</v>
      </c>
      <c r="G118" s="12" t="str">
        <f>IF(COUNT('Source data'!V117:X117)=3,SUM('Source data'!V117:X117),"")</f>
        <v/>
      </c>
      <c r="H118" s="12">
        <f>IF(COUNT('Source data'!Z117:AB117)=3,SUM('Source data'!Z117:AB117),"")</f>
        <v>25</v>
      </c>
      <c r="I118" s="12">
        <f>IF(COUNT('Source data'!AD117:AF117)=3,SUM('Source data'!AD117:AF117),"")</f>
        <v>140</v>
      </c>
      <c r="J118" s="12">
        <f>IF(COUNT('Source data'!AH117:AJ117)=3,SUM('Source data'!AH117:AJ117),"")</f>
        <v>345</v>
      </c>
      <c r="K118" s="12">
        <f>IF(COUNT('Source data'!AL117:AN117)=3,SUM('Source data'!AL117:AN117),"")</f>
        <v>45</v>
      </c>
      <c r="L118" s="12">
        <f>IF(COUNT('Source data'!AP117:AR117)=3,SUM('Source data'!AP117:AR117),"")</f>
        <v>70</v>
      </c>
      <c r="M118" s="12" t="str">
        <f>IF(COUNT('Source data'!AT117:AV117)=3,SUM('Source data'!AT117:AV117),"")</f>
        <v/>
      </c>
    </row>
    <row r="119" spans="1:13">
      <c r="A119" s="10" t="s">
        <v>164</v>
      </c>
      <c r="B119" s="12" t="str">
        <f>IF(COUNT('Source data'!B118:D118)=3,SUM('Source data'!B118:D118),"")</f>
        <v/>
      </c>
      <c r="C119" s="12" t="str">
        <f>IF(COUNT('Source data'!F118:H118)=3,SUM('Source data'!F118:H118),"")</f>
        <v/>
      </c>
      <c r="D119" s="12" t="str">
        <f>IF(COUNT('Source data'!J118:L118)=3,SUM('Source data'!J118:L118),"")</f>
        <v/>
      </c>
      <c r="E119" s="12">
        <f>IF(COUNT('Source data'!N118:P118)=3,SUM('Source data'!N118:P118),"")</f>
        <v>40</v>
      </c>
      <c r="F119" s="12" t="str">
        <f>IF(COUNT('Source data'!R118:T118)=3,SUM('Source data'!R118:T118),"")</f>
        <v/>
      </c>
      <c r="G119" s="12" t="str">
        <f>IF(COUNT('Source data'!V118:X118)=3,SUM('Source data'!V118:X118),"")</f>
        <v/>
      </c>
      <c r="H119" s="12" t="str">
        <f>IF(COUNT('Source data'!Z118:AB118)=3,SUM('Source data'!Z118:AB118),"")</f>
        <v/>
      </c>
      <c r="I119" s="12" t="str">
        <f>IF(COUNT('Source data'!AD118:AF118)=3,SUM('Source data'!AD118:AF118),"")</f>
        <v/>
      </c>
      <c r="J119" s="12">
        <f>IF(COUNT('Source data'!AH118:AJ118)=3,SUM('Source data'!AH118:AJ118),"")</f>
        <v>95</v>
      </c>
      <c r="K119" s="12" t="str">
        <f>IF(COUNT('Source data'!AL118:AN118)=3,SUM('Source data'!AL118:AN118),"")</f>
        <v/>
      </c>
      <c r="L119" s="12" t="str">
        <f>IF(COUNT('Source data'!AP118:AR118)=3,SUM('Source data'!AP118:AR118),"")</f>
        <v/>
      </c>
      <c r="M119" s="12" t="str">
        <f>IF(COUNT('Source data'!AT118:AV118)=3,SUM('Source data'!AT118:AV118),"")</f>
        <v/>
      </c>
    </row>
    <row r="120" spans="1:13">
      <c r="A120" s="10" t="s">
        <v>165</v>
      </c>
      <c r="B120" s="12" t="str">
        <f>IF(COUNT('Source data'!B119:D119)=3,SUM('Source data'!B119:D119),"")</f>
        <v/>
      </c>
      <c r="C120" s="12" t="str">
        <f>IF(COUNT('Source data'!F119:H119)=3,SUM('Source data'!F119:H119),"")</f>
        <v/>
      </c>
      <c r="D120" s="12">
        <f>IF(COUNT('Source data'!J119:L119)=3,SUM('Source data'!J119:L119),"")</f>
        <v>25</v>
      </c>
      <c r="E120" s="12">
        <f>IF(COUNT('Source data'!N119:P119)=3,SUM('Source data'!N119:P119),"")</f>
        <v>50</v>
      </c>
      <c r="F120" s="12" t="str">
        <f>IF(COUNT('Source data'!R119:T119)=3,SUM('Source data'!R119:T119),"")</f>
        <v/>
      </c>
      <c r="G120" s="12" t="str">
        <f>IF(COUNT('Source data'!V119:X119)=3,SUM('Source data'!V119:X119),"")</f>
        <v/>
      </c>
      <c r="H120" s="12" t="str">
        <f>IF(COUNT('Source data'!Z119:AB119)=3,SUM('Source data'!Z119:AB119),"")</f>
        <v/>
      </c>
      <c r="I120" s="12">
        <f>IF(COUNT('Source data'!AD119:AF119)=3,SUM('Source data'!AD119:AF119),"")</f>
        <v>65</v>
      </c>
      <c r="J120" s="12">
        <f>IF(COUNT('Source data'!AH119:AJ119)=3,SUM('Source data'!AH119:AJ119),"")</f>
        <v>265</v>
      </c>
      <c r="K120" s="12">
        <f>IF(COUNT('Source data'!AL119:AN119)=3,SUM('Source data'!AL119:AN119),"")</f>
        <v>35</v>
      </c>
      <c r="L120" s="12">
        <f>IF(COUNT('Source data'!AP119:AR119)=3,SUM('Source data'!AP119:AR119),"")</f>
        <v>55</v>
      </c>
      <c r="M120" s="12" t="str">
        <f>IF(COUNT('Source data'!AT119:AV119)=3,SUM('Source data'!AT119:AV119),"")</f>
        <v/>
      </c>
    </row>
    <row r="121" spans="1:13">
      <c r="A121" s="10" t="s">
        <v>166</v>
      </c>
      <c r="B121" s="12" t="str">
        <f>IF(COUNT('Source data'!B120:D120)=3,SUM('Source data'!B120:D120),"")</f>
        <v/>
      </c>
      <c r="C121" s="12">
        <f>IF(COUNT('Source data'!F120:H120)=3,SUM('Source data'!F120:H120),"")</f>
        <v>25</v>
      </c>
      <c r="D121" s="12">
        <f>IF(COUNT('Source data'!J120:L120)=3,SUM('Source data'!J120:L120),"")</f>
        <v>30</v>
      </c>
      <c r="E121" s="12">
        <f>IF(COUNT('Source data'!N120:P120)=3,SUM('Source data'!N120:P120),"")</f>
        <v>85</v>
      </c>
      <c r="F121" s="12">
        <f>IF(COUNT('Source data'!R120:T120)=3,SUM('Source data'!R120:T120),"")</f>
        <v>160</v>
      </c>
      <c r="G121" s="12">
        <f>IF(COUNT('Source data'!V120:X120)=3,SUM('Source data'!V120:X120),"")</f>
        <v>45</v>
      </c>
      <c r="H121" s="12">
        <f>IF(COUNT('Source data'!Z120:AB120)=3,SUM('Source data'!Z120:AB120),"")</f>
        <v>40</v>
      </c>
      <c r="I121" s="12">
        <f>IF(COUNT('Source data'!AD120:AF120)=3,SUM('Source data'!AD120:AF120),"")</f>
        <v>130</v>
      </c>
      <c r="J121" s="12">
        <f>IF(COUNT('Source data'!AH120:AJ120)=3,SUM('Source data'!AH120:AJ120),"")</f>
        <v>330</v>
      </c>
      <c r="K121" s="12">
        <f>IF(COUNT('Source data'!AL120:AN120)=3,SUM('Source data'!AL120:AN120),"")</f>
        <v>40</v>
      </c>
      <c r="L121" s="12">
        <f>IF(COUNT('Source data'!AP120:AR120)=3,SUM('Source data'!AP120:AR120),"")</f>
        <v>75</v>
      </c>
      <c r="M121" s="12" t="str">
        <f>IF(COUNT('Source data'!AT120:AV120)=3,SUM('Source data'!AT120:AV120),"")</f>
        <v/>
      </c>
    </row>
    <row r="122" spans="1:13">
      <c r="A122" s="10" t="s">
        <v>167</v>
      </c>
      <c r="B122" s="12" t="str">
        <f>IF(COUNT('Source data'!B121:D121)=3,SUM('Source data'!B121:D121),"")</f>
        <v/>
      </c>
      <c r="C122" s="12" t="str">
        <f>IF(COUNT('Source data'!F121:H121)=3,SUM('Source data'!F121:H121),"")</f>
        <v/>
      </c>
      <c r="D122" s="12" t="str">
        <f>IF(COUNT('Source data'!J121:L121)=3,SUM('Source data'!J121:L121),"")</f>
        <v/>
      </c>
      <c r="E122" s="12" t="str">
        <f>IF(COUNT('Source data'!N121:P121)=3,SUM('Source data'!N121:P121),"")</f>
        <v/>
      </c>
      <c r="F122" s="12" t="str">
        <f>IF(COUNT('Source data'!R121:T121)=3,SUM('Source data'!R121:T121),"")</f>
        <v/>
      </c>
      <c r="G122" s="12" t="str">
        <f>IF(COUNT('Source data'!V121:X121)=3,SUM('Source data'!V121:X121),"")</f>
        <v/>
      </c>
      <c r="H122" s="12" t="str">
        <f>IF(COUNT('Source data'!Z121:AB121)=3,SUM('Source data'!Z121:AB121),"")</f>
        <v/>
      </c>
      <c r="I122" s="12">
        <f>IF(COUNT('Source data'!AD121:AF121)=3,SUM('Source data'!AD121:AF121),"")</f>
        <v>50</v>
      </c>
      <c r="J122" s="12" t="str">
        <f>IF(COUNT('Source data'!AH121:AJ121)=3,SUM('Source data'!AH121:AJ121),"")</f>
        <v/>
      </c>
      <c r="K122" s="12">
        <f>IF(COUNT('Source data'!AL121:AN121)=3,SUM('Source data'!AL121:AN121),"")</f>
        <v>20</v>
      </c>
      <c r="L122" s="12" t="str">
        <f>IF(COUNT('Source data'!AP121:AR121)=3,SUM('Source data'!AP121:AR121),"")</f>
        <v/>
      </c>
      <c r="M122" s="12" t="str">
        <f>IF(COUNT('Source data'!AT121:AV121)=3,SUM('Source data'!AT121:AV121),"")</f>
        <v/>
      </c>
    </row>
    <row r="123" spans="1:13">
      <c r="A123" s="10" t="s">
        <v>168</v>
      </c>
      <c r="B123" s="12" t="str">
        <f>IF(COUNT('Source data'!B122:D122)=3,SUM('Source data'!B122:D122),"")</f>
        <v/>
      </c>
      <c r="C123" s="12" t="str">
        <f>IF(COUNT('Source data'!F122:H122)=3,SUM('Source data'!F122:H122),"")</f>
        <v/>
      </c>
      <c r="D123" s="12" t="str">
        <f>IF(COUNT('Source data'!J122:L122)=3,SUM('Source data'!J122:L122),"")</f>
        <v/>
      </c>
      <c r="E123" s="12">
        <f>IF(COUNT('Source data'!N122:P122)=3,SUM('Source data'!N122:P122),"")</f>
        <v>40</v>
      </c>
      <c r="F123" s="12" t="str">
        <f>IF(COUNT('Source data'!R122:T122)=3,SUM('Source data'!R122:T122),"")</f>
        <v/>
      </c>
      <c r="G123" s="12" t="str">
        <f>IF(COUNT('Source data'!V122:X122)=3,SUM('Source data'!V122:X122),"")</f>
        <v/>
      </c>
      <c r="H123" s="12" t="str">
        <f>IF(COUNT('Source data'!Z122:AB122)=3,SUM('Source data'!Z122:AB122),"")</f>
        <v/>
      </c>
      <c r="I123" s="12">
        <f>IF(COUNT('Source data'!AD122:AF122)=3,SUM('Source data'!AD122:AF122),"")</f>
        <v>65</v>
      </c>
      <c r="J123" s="12">
        <f>IF(COUNT('Source data'!AH122:AJ122)=3,SUM('Source data'!AH122:AJ122),"")</f>
        <v>160</v>
      </c>
      <c r="K123" s="12" t="str">
        <f>IF(COUNT('Source data'!AL122:AN122)=3,SUM('Source data'!AL122:AN122),"")</f>
        <v/>
      </c>
      <c r="L123" s="12">
        <f>IF(COUNT('Source data'!AP122:AR122)=3,SUM('Source data'!AP122:AR122),"")</f>
        <v>25</v>
      </c>
      <c r="M123" s="12" t="str">
        <f>IF(COUNT('Source data'!AT122:AV122)=3,SUM('Source data'!AT122:AV122),"")</f>
        <v/>
      </c>
    </row>
    <row r="124" spans="1:13">
      <c r="A124" s="10" t="s">
        <v>169</v>
      </c>
      <c r="B124" s="12" t="str">
        <f>IF(COUNT('Source data'!B123:D123)=3,SUM('Source data'!B123:D123),"")</f>
        <v/>
      </c>
      <c r="C124" s="12" t="str">
        <f>IF(COUNT('Source data'!F123:H123)=3,SUM('Source data'!F123:H123),"")</f>
        <v/>
      </c>
      <c r="D124" s="12" t="str">
        <f>IF(COUNT('Source data'!J123:L123)=3,SUM('Source data'!J123:L123),"")</f>
        <v/>
      </c>
      <c r="E124" s="12">
        <f>IF(COUNT('Source data'!N123:P123)=3,SUM('Source data'!N123:P123),"")</f>
        <v>40</v>
      </c>
      <c r="F124" s="12" t="str">
        <f>IF(COUNT('Source data'!R123:T123)=3,SUM('Source data'!R123:T123),"")</f>
        <v/>
      </c>
      <c r="G124" s="12" t="str">
        <f>IF(COUNT('Source data'!V123:X123)=3,SUM('Source data'!V123:X123),"")</f>
        <v/>
      </c>
      <c r="H124" s="12" t="str">
        <f>IF(COUNT('Source data'!Z123:AB123)=3,SUM('Source data'!Z123:AB123),"")</f>
        <v/>
      </c>
      <c r="I124" s="12">
        <f>IF(COUNT('Source data'!AD123:AF123)=3,SUM('Source data'!AD123:AF123),"")</f>
        <v>50</v>
      </c>
      <c r="J124" s="12">
        <f>IF(COUNT('Source data'!AH123:AJ123)=3,SUM('Source data'!AH123:AJ123),"")</f>
        <v>120</v>
      </c>
      <c r="K124" s="12" t="str">
        <f>IF(COUNT('Source data'!AL123:AN123)=3,SUM('Source data'!AL123:AN123),"")</f>
        <v/>
      </c>
      <c r="L124" s="12">
        <f>IF(COUNT('Source data'!AP123:AR123)=3,SUM('Source data'!AP123:AR123),"")</f>
        <v>45</v>
      </c>
      <c r="M124" s="12" t="str">
        <f>IF(COUNT('Source data'!AT123:AV123)=3,SUM('Source data'!AT123:AV123),"")</f>
        <v/>
      </c>
    </row>
    <row r="125" spans="1:13">
      <c r="A125" s="10" t="s">
        <v>170</v>
      </c>
      <c r="B125" s="12" t="str">
        <f>IF(COUNT('Source data'!B124:D124)=3,SUM('Source data'!B124:D124),"")</f>
        <v/>
      </c>
      <c r="C125" s="12" t="str">
        <f>IF(COUNT('Source data'!F124:H124)=3,SUM('Source data'!F124:H124),"")</f>
        <v/>
      </c>
      <c r="D125" s="12" t="str">
        <f>IF(COUNT('Source data'!J124:L124)=3,SUM('Source data'!J124:L124),"")</f>
        <v/>
      </c>
      <c r="E125" s="12">
        <f>IF(COUNT('Source data'!N124:P124)=3,SUM('Source data'!N124:P124),"")</f>
        <v>35</v>
      </c>
      <c r="F125" s="12">
        <f>IF(COUNT('Source data'!R124:T124)=3,SUM('Source data'!R124:T124),"")</f>
        <v>60</v>
      </c>
      <c r="G125" s="12" t="str">
        <f>IF(COUNT('Source data'!V124:X124)=3,SUM('Source data'!V124:X124),"")</f>
        <v/>
      </c>
      <c r="H125" s="12" t="str">
        <f>IF(COUNT('Source data'!Z124:AB124)=3,SUM('Source data'!Z124:AB124),"")</f>
        <v/>
      </c>
      <c r="I125" s="12">
        <f>IF(COUNT('Source data'!AD124:AF124)=3,SUM('Source data'!AD124:AF124),"")</f>
        <v>35</v>
      </c>
      <c r="J125" s="12" t="str">
        <f>IF(COUNT('Source data'!AH124:AJ124)=3,SUM('Source data'!AH124:AJ124),"")</f>
        <v/>
      </c>
      <c r="K125" s="12" t="str">
        <f>IF(COUNT('Source data'!AL124:AN124)=3,SUM('Source data'!AL124:AN124),"")</f>
        <v/>
      </c>
      <c r="L125" s="12" t="str">
        <f>IF(COUNT('Source data'!AP124:AR124)=3,SUM('Source data'!AP124:AR124),"")</f>
        <v/>
      </c>
      <c r="M125" s="12" t="str">
        <f>IF(COUNT('Source data'!AT124:AV124)=3,SUM('Source data'!AT124:AV124),"")</f>
        <v/>
      </c>
    </row>
    <row r="126" spans="1:13">
      <c r="A126" s="10" t="s">
        <v>171</v>
      </c>
      <c r="B126" s="12" t="str">
        <f>IF(COUNT('Source data'!B125:D125)=3,SUM('Source data'!B125:D125),"")</f>
        <v/>
      </c>
      <c r="C126" s="12">
        <f>IF(COUNT('Source data'!F125:H125)=3,SUM('Source data'!F125:H125),"")</f>
        <v>15</v>
      </c>
      <c r="D126" s="12" t="str">
        <f>IF(COUNT('Source data'!J125:L125)=3,SUM('Source data'!J125:L125),"")</f>
        <v/>
      </c>
      <c r="E126" s="12">
        <f>IF(COUNT('Source data'!N125:P125)=3,SUM('Source data'!N125:P125),"")</f>
        <v>35</v>
      </c>
      <c r="F126" s="12" t="str">
        <f>IF(COUNT('Source data'!R125:T125)=3,SUM('Source data'!R125:T125),"")</f>
        <v/>
      </c>
      <c r="G126" s="12" t="str">
        <f>IF(COUNT('Source data'!V125:X125)=3,SUM('Source data'!V125:X125),"")</f>
        <v/>
      </c>
      <c r="H126" s="12" t="str">
        <f>IF(COUNT('Source data'!Z125:AB125)=3,SUM('Source data'!Z125:AB125),"")</f>
        <v/>
      </c>
      <c r="I126" s="12">
        <f>IF(COUNT('Source data'!AD125:AF125)=3,SUM('Source data'!AD125:AF125),"")</f>
        <v>55</v>
      </c>
      <c r="J126" s="12">
        <f>IF(COUNT('Source data'!AH125:AJ125)=3,SUM('Source data'!AH125:AJ125),"")</f>
        <v>190</v>
      </c>
      <c r="K126" s="12">
        <f>IF(COUNT('Source data'!AL125:AN125)=3,SUM('Source data'!AL125:AN125),"")</f>
        <v>25</v>
      </c>
      <c r="L126" s="12" t="str">
        <f>IF(COUNT('Source data'!AP125:AR125)=3,SUM('Source data'!AP125:AR125),"")</f>
        <v/>
      </c>
      <c r="M126" s="12" t="str">
        <f>IF(COUNT('Source data'!AT125:AV125)=3,SUM('Source data'!AT125:AV125),"")</f>
        <v/>
      </c>
    </row>
    <row r="127" spans="1:13">
      <c r="A127" s="10" t="s">
        <v>172</v>
      </c>
      <c r="B127" s="12" t="str">
        <f>IF(COUNT('Source data'!B126:D126)=3,SUM('Source data'!B126:D126),"")</f>
        <v/>
      </c>
      <c r="C127" s="12" t="str">
        <f>IF(COUNT('Source data'!F126:H126)=3,SUM('Source data'!F126:H126),"")</f>
        <v/>
      </c>
      <c r="D127" s="12" t="str">
        <f>IF(COUNT('Source data'!J126:L126)=3,SUM('Source data'!J126:L126),"")</f>
        <v/>
      </c>
      <c r="E127" s="12">
        <f>IF(COUNT('Source data'!N126:P126)=3,SUM('Source data'!N126:P126),"")</f>
        <v>55</v>
      </c>
      <c r="F127" s="12">
        <f>IF(COUNT('Source data'!R126:T126)=3,SUM('Source data'!R126:T126),"")</f>
        <v>95</v>
      </c>
      <c r="G127" s="12" t="str">
        <f>IF(COUNT('Source data'!V126:X126)=3,SUM('Source data'!V126:X126),"")</f>
        <v/>
      </c>
      <c r="H127" s="12">
        <f>IF(COUNT('Source data'!Z126:AB126)=3,SUM('Source data'!Z126:AB126),"")</f>
        <v>20</v>
      </c>
      <c r="I127" s="12">
        <f>IF(COUNT('Source data'!AD126:AF126)=3,SUM('Source data'!AD126:AF126),"")</f>
        <v>160</v>
      </c>
      <c r="J127" s="12">
        <f>IF(COUNT('Source data'!AH126:AJ126)=3,SUM('Source data'!AH126:AJ126),"")</f>
        <v>440</v>
      </c>
      <c r="K127" s="12">
        <f>IF(COUNT('Source data'!AL126:AN126)=3,SUM('Source data'!AL126:AN126),"")</f>
        <v>45</v>
      </c>
      <c r="L127" s="12">
        <f>IF(COUNT('Source data'!AP126:AR126)=3,SUM('Source data'!AP126:AR126),"")</f>
        <v>80</v>
      </c>
      <c r="M127" s="12" t="str">
        <f>IF(COUNT('Source data'!AT126:AV126)=3,SUM('Source data'!AT126:AV126),"")</f>
        <v/>
      </c>
    </row>
    <row r="128" spans="1:13">
      <c r="A128" s="10" t="s">
        <v>173</v>
      </c>
      <c r="B128" s="12" t="str">
        <f>IF(COUNT('Source data'!B127:D127)=3,SUM('Source data'!B127:D127),"")</f>
        <v/>
      </c>
      <c r="C128" s="12" t="str">
        <f>IF(COUNT('Source data'!F127:H127)=3,SUM('Source data'!F127:H127),"")</f>
        <v/>
      </c>
      <c r="D128" s="12" t="str">
        <f>IF(COUNT('Source data'!J127:L127)=3,SUM('Source data'!J127:L127),"")</f>
        <v/>
      </c>
      <c r="E128" s="12">
        <f>IF(COUNT('Source data'!N127:P127)=3,SUM('Source data'!N127:P127),"")</f>
        <v>15</v>
      </c>
      <c r="F128" s="12">
        <f>IF(COUNT('Source data'!R127:T127)=3,SUM('Source data'!R127:T127),"")</f>
        <v>50</v>
      </c>
      <c r="G128" s="12" t="str">
        <f>IF(COUNT('Source data'!V127:X127)=3,SUM('Source data'!V127:X127),"")</f>
        <v/>
      </c>
      <c r="H128" s="12" t="str">
        <f>IF(COUNT('Source data'!Z127:AB127)=3,SUM('Source data'!Z127:AB127),"")</f>
        <v/>
      </c>
      <c r="I128" s="12" t="str">
        <f>IF(COUNT('Source data'!AD127:AF127)=3,SUM('Source data'!AD127:AF127),"")</f>
        <v/>
      </c>
      <c r="J128" s="12">
        <f>IF(COUNT('Source data'!AH127:AJ127)=3,SUM('Source data'!AH127:AJ127),"")</f>
        <v>80</v>
      </c>
      <c r="K128" s="12" t="str">
        <f>IF(COUNT('Source data'!AL127:AN127)=3,SUM('Source data'!AL127:AN127),"")</f>
        <v/>
      </c>
      <c r="L128" s="12" t="str">
        <f>IF(COUNT('Source data'!AP127:AR127)=3,SUM('Source data'!AP127:AR127),"")</f>
        <v/>
      </c>
      <c r="M128" s="12" t="str">
        <f>IF(COUNT('Source data'!AT127:AV127)=3,SUM('Source data'!AT127:AV127),"")</f>
        <v/>
      </c>
    </row>
    <row r="129" spans="1:13">
      <c r="A129" s="10" t="s">
        <v>174</v>
      </c>
      <c r="B129" s="12" t="str">
        <f>IF(COUNT('Source data'!B128:D128)=3,SUM('Source data'!B128:D128),"")</f>
        <v/>
      </c>
      <c r="C129" s="12" t="str">
        <f>IF(COUNT('Source data'!F128:H128)=3,SUM('Source data'!F128:H128),"")</f>
        <v/>
      </c>
      <c r="D129" s="12" t="str">
        <f>IF(COUNT('Source data'!J128:L128)=3,SUM('Source data'!J128:L128),"")</f>
        <v/>
      </c>
      <c r="E129" s="12">
        <f>IF(COUNT('Source data'!N128:P128)=3,SUM('Source data'!N128:P128),"")</f>
        <v>30</v>
      </c>
      <c r="F129" s="12">
        <f>IF(COUNT('Source data'!R128:T128)=3,SUM('Source data'!R128:T128),"")</f>
        <v>70</v>
      </c>
      <c r="G129" s="12" t="str">
        <f>IF(COUNT('Source data'!V128:X128)=3,SUM('Source data'!V128:X128),"")</f>
        <v/>
      </c>
      <c r="H129" s="12">
        <f>IF(COUNT('Source data'!Z128:AB128)=3,SUM('Source data'!Z128:AB128),"")</f>
        <v>30</v>
      </c>
      <c r="I129" s="12">
        <f>IF(COUNT('Source data'!AD128:AF128)=3,SUM('Source data'!AD128:AF128),"")</f>
        <v>70</v>
      </c>
      <c r="J129" s="12">
        <f>IF(COUNT('Source data'!AH128:AJ128)=3,SUM('Source data'!AH128:AJ128),"")</f>
        <v>265</v>
      </c>
      <c r="K129" s="12">
        <f>IF(COUNT('Source data'!AL128:AN128)=3,SUM('Source data'!AL128:AN128),"")</f>
        <v>45</v>
      </c>
      <c r="L129" s="12">
        <f>IF(COUNT('Source data'!AP128:AR128)=3,SUM('Source data'!AP128:AR128),"")</f>
        <v>50</v>
      </c>
      <c r="M129" s="12" t="str">
        <f>IF(COUNT('Source data'!AT128:AV128)=3,SUM('Source data'!AT128:AV128),"")</f>
        <v/>
      </c>
    </row>
    <row r="130" spans="1:13">
      <c r="A130" s="10" t="s">
        <v>175</v>
      </c>
      <c r="B130" s="12" t="str">
        <f>IF(COUNT('Source data'!B129:D129)=3,SUM('Source data'!B129:D129),"")</f>
        <v/>
      </c>
      <c r="C130" s="12" t="str">
        <f>IF(COUNT('Source data'!F129:H129)=3,SUM('Source data'!F129:H129),"")</f>
        <v/>
      </c>
      <c r="D130" s="12" t="str">
        <f>IF(COUNT('Source data'!J129:L129)=3,SUM('Source data'!J129:L129),"")</f>
        <v/>
      </c>
      <c r="E130" s="12">
        <f>IF(COUNT('Source data'!N129:P129)=3,SUM('Source data'!N129:P129),"")</f>
        <v>50</v>
      </c>
      <c r="F130" s="12" t="str">
        <f>IF(COUNT('Source data'!R129:T129)=3,SUM('Source data'!R129:T129),"")</f>
        <v/>
      </c>
      <c r="G130" s="12" t="str">
        <f>IF(COUNT('Source data'!V129:X129)=3,SUM('Source data'!V129:X129),"")</f>
        <v/>
      </c>
      <c r="H130" s="12" t="str">
        <f>IF(COUNT('Source data'!Z129:AB129)=3,SUM('Source data'!Z129:AB129),"")</f>
        <v/>
      </c>
      <c r="I130" s="12">
        <f>IF(COUNT('Source data'!AD129:AF129)=3,SUM('Source data'!AD129:AF129),"")</f>
        <v>35</v>
      </c>
      <c r="J130" s="12">
        <f>IF(COUNT('Source data'!AH129:AJ129)=3,SUM('Source data'!AH129:AJ129),"")</f>
        <v>95</v>
      </c>
      <c r="K130" s="12" t="str">
        <f>IF(COUNT('Source data'!AL129:AN129)=3,SUM('Source data'!AL129:AN129),"")</f>
        <v/>
      </c>
      <c r="L130" s="12" t="str">
        <f>IF(COUNT('Source data'!AP129:AR129)=3,SUM('Source data'!AP129:AR129),"")</f>
        <v/>
      </c>
      <c r="M130" s="12" t="str">
        <f>IF(COUNT('Source data'!AT129:AV129)=3,SUM('Source data'!AT129:AV129),"")</f>
        <v/>
      </c>
    </row>
    <row r="131" spans="1:13">
      <c r="A131" s="10" t="s">
        <v>176</v>
      </c>
      <c r="B131" s="12" t="str">
        <f>IF(COUNT('Source data'!B130:D130)=3,SUM('Source data'!B130:D130),"")</f>
        <v/>
      </c>
      <c r="C131" s="12" t="str">
        <f>IF(COUNT('Source data'!F130:H130)=3,SUM('Source data'!F130:H130),"")</f>
        <v/>
      </c>
      <c r="D131" s="12" t="str">
        <f>IF(COUNT('Source data'!J130:L130)=3,SUM('Source data'!J130:L130),"")</f>
        <v/>
      </c>
      <c r="E131" s="12" t="str">
        <f>IF(COUNT('Source data'!N130:P130)=3,SUM('Source data'!N130:P130),"")</f>
        <v/>
      </c>
      <c r="F131" s="12" t="str">
        <f>IF(COUNT('Source data'!R130:T130)=3,SUM('Source data'!R130:T130),"")</f>
        <v/>
      </c>
      <c r="G131" s="12" t="str">
        <f>IF(COUNT('Source data'!V130:X130)=3,SUM('Source data'!V130:X130),"")</f>
        <v/>
      </c>
      <c r="H131" s="12" t="str">
        <f>IF(COUNT('Source data'!Z130:AB130)=3,SUM('Source data'!Z130:AB130),"")</f>
        <v/>
      </c>
      <c r="I131" s="12">
        <f>IF(COUNT('Source data'!AD130:AF130)=3,SUM('Source data'!AD130:AF130),"")</f>
        <v>190</v>
      </c>
      <c r="J131" s="12">
        <f>IF(COUNT('Source data'!AH130:AJ130)=3,SUM('Source data'!AH130:AJ130),"")</f>
        <v>630</v>
      </c>
      <c r="K131" s="12" t="str">
        <f>IF(COUNT('Source data'!AL130:AN130)=3,SUM('Source data'!AL130:AN130),"")</f>
        <v/>
      </c>
      <c r="L131" s="12">
        <f>IF(COUNT('Source data'!AP130:AR130)=3,SUM('Source data'!AP130:AR130),"")</f>
        <v>80</v>
      </c>
      <c r="M131" s="12" t="str">
        <f>IF(COUNT('Source data'!AT130:AV130)=3,SUM('Source data'!AT130:AV130),"")</f>
        <v/>
      </c>
    </row>
    <row r="132" spans="1:13">
      <c r="A132" s="10" t="s">
        <v>177</v>
      </c>
      <c r="B132" s="12" t="str">
        <f>IF(COUNT('Source data'!B131:D131)=3,SUM('Source data'!B131:D131),"")</f>
        <v/>
      </c>
      <c r="C132" s="12" t="str">
        <f>IF(COUNT('Source data'!F131:H131)=3,SUM('Source data'!F131:H131),"")</f>
        <v/>
      </c>
      <c r="D132" s="12" t="str">
        <f>IF(COUNT('Source data'!J131:L131)=3,SUM('Source data'!J131:L131),"")</f>
        <v/>
      </c>
      <c r="E132" s="12" t="str">
        <f>IF(COUNT('Source data'!N131:P131)=3,SUM('Source data'!N131:P131),"")</f>
        <v/>
      </c>
      <c r="F132" s="12" t="str">
        <f>IF(COUNT('Source data'!R131:T131)=3,SUM('Source data'!R131:T131),"")</f>
        <v/>
      </c>
      <c r="G132" s="12" t="str">
        <f>IF(COUNT('Source data'!V131:X131)=3,SUM('Source data'!V131:X131),"")</f>
        <v/>
      </c>
      <c r="H132" s="12" t="str">
        <f>IF(COUNT('Source data'!Z131:AB131)=3,SUM('Source data'!Z131:AB131),"")</f>
        <v/>
      </c>
      <c r="I132" s="12" t="str">
        <f>IF(COUNT('Source data'!AD131:AF131)=3,SUM('Source data'!AD131:AF131),"")</f>
        <v/>
      </c>
      <c r="J132" s="12" t="str">
        <f>IF(COUNT('Source data'!AH131:AJ131)=3,SUM('Source data'!AH131:AJ131),"")</f>
        <v/>
      </c>
      <c r="K132" s="12" t="str">
        <f>IF(COUNT('Source data'!AL131:AN131)=3,SUM('Source data'!AL131:AN131),"")</f>
        <v/>
      </c>
      <c r="L132" s="12" t="str">
        <f>IF(COUNT('Source data'!AP131:AR131)=3,SUM('Source data'!AP131:AR131),"")</f>
        <v/>
      </c>
      <c r="M132" s="12" t="str">
        <f>IF(COUNT('Source data'!AT131:AV131)=3,SUM('Source data'!AT131:AV131),"")</f>
        <v/>
      </c>
    </row>
    <row r="133" spans="1:13">
      <c r="A133" s="10" t="s">
        <v>178</v>
      </c>
      <c r="B133" s="12" t="str">
        <f>IF(COUNT('Source data'!B132:D132)=3,SUM('Source data'!B132:D132),"")</f>
        <v/>
      </c>
      <c r="C133" s="12" t="str">
        <f>IF(COUNT('Source data'!F132:H132)=3,SUM('Source data'!F132:H132),"")</f>
        <v/>
      </c>
      <c r="D133" s="12">
        <f>IF(COUNT('Source data'!J132:L132)=3,SUM('Source data'!J132:L132),"")</f>
        <v>5</v>
      </c>
      <c r="E133" s="12" t="str">
        <f>IF(COUNT('Source data'!N132:P132)=3,SUM('Source data'!N132:P132),"")</f>
        <v/>
      </c>
      <c r="F133" s="12" t="str">
        <f>IF(COUNT('Source data'!R132:T132)=3,SUM('Source data'!R132:T132),"")</f>
        <v/>
      </c>
      <c r="G133" s="12" t="str">
        <f>IF(COUNT('Source data'!V132:X132)=3,SUM('Source data'!V132:X132),"")</f>
        <v/>
      </c>
      <c r="H133" s="12" t="str">
        <f>IF(COUNT('Source data'!Z132:AB132)=3,SUM('Source data'!Z132:AB132),"")</f>
        <v/>
      </c>
      <c r="I133" s="12">
        <f>IF(COUNT('Source data'!AD132:AF132)=3,SUM('Source data'!AD132:AF132),"")</f>
        <v>30</v>
      </c>
      <c r="J133" s="12">
        <f>IF(COUNT('Source data'!AH132:AJ132)=3,SUM('Source data'!AH132:AJ132),"")</f>
        <v>85</v>
      </c>
      <c r="K133" s="12" t="str">
        <f>IF(COUNT('Source data'!AL132:AN132)=3,SUM('Source data'!AL132:AN132),"")</f>
        <v/>
      </c>
      <c r="L133" s="12" t="str">
        <f>IF(COUNT('Source data'!AP132:AR132)=3,SUM('Source data'!AP132:AR132),"")</f>
        <v/>
      </c>
      <c r="M133" s="12" t="str">
        <f>IF(COUNT('Source data'!AT132:AV132)=3,SUM('Source data'!AT132:AV132),"")</f>
        <v/>
      </c>
    </row>
    <row r="134" spans="1:13">
      <c r="A134" s="10" t="s">
        <v>179</v>
      </c>
      <c r="B134" s="12" t="str">
        <f>IF(COUNT('Source data'!B133:D133)=3,SUM('Source data'!B133:D133),"")</f>
        <v/>
      </c>
      <c r="C134" s="12" t="str">
        <f>IF(COUNT('Source data'!F133:H133)=3,SUM('Source data'!F133:H133),"")</f>
        <v/>
      </c>
      <c r="D134" s="12" t="str">
        <f>IF(COUNT('Source data'!J133:L133)=3,SUM('Source data'!J133:L133),"")</f>
        <v/>
      </c>
      <c r="E134" s="12">
        <f>IF(COUNT('Source data'!N133:P133)=3,SUM('Source data'!N133:P133),"")</f>
        <v>50</v>
      </c>
      <c r="F134" s="12" t="str">
        <f>IF(COUNT('Source data'!R133:T133)=3,SUM('Source data'!R133:T133),"")</f>
        <v/>
      </c>
      <c r="G134" s="12" t="str">
        <f>IF(COUNT('Source data'!V133:X133)=3,SUM('Source data'!V133:X133),"")</f>
        <v/>
      </c>
      <c r="H134" s="12" t="str">
        <f>IF(COUNT('Source data'!Z133:AB133)=3,SUM('Source data'!Z133:AB133),"")</f>
        <v/>
      </c>
      <c r="I134" s="12">
        <f>IF(COUNT('Source data'!AD133:AF133)=3,SUM('Source data'!AD133:AF133),"")</f>
        <v>80</v>
      </c>
      <c r="J134" s="12">
        <f>IF(COUNT('Source data'!AH133:AJ133)=3,SUM('Source data'!AH133:AJ133),"")</f>
        <v>215</v>
      </c>
      <c r="K134" s="12">
        <f>IF(COUNT('Source data'!AL133:AN133)=3,SUM('Source data'!AL133:AN133),"")</f>
        <v>25</v>
      </c>
      <c r="L134" s="12">
        <f>IF(COUNT('Source data'!AP133:AR133)=3,SUM('Source data'!AP133:AR133),"")</f>
        <v>55</v>
      </c>
      <c r="M134" s="12" t="str">
        <f>IF(COUNT('Source data'!AT133:AV133)=3,SUM('Source data'!AT133:AV133),"")</f>
        <v/>
      </c>
    </row>
    <row r="135" spans="1:13">
      <c r="A135" s="10" t="s">
        <v>180</v>
      </c>
      <c r="B135" s="12">
        <f>IF(COUNT('Source data'!B134:D134)=3,SUM('Source data'!B134:D134),"")</f>
        <v>0</v>
      </c>
      <c r="C135" s="12" t="str">
        <f>IF(COUNT('Source data'!F134:H134)=3,SUM('Source data'!F134:H134),"")</f>
        <v/>
      </c>
      <c r="D135" s="12" t="str">
        <f>IF(COUNT('Source data'!J134:L134)=3,SUM('Source data'!J134:L134),"")</f>
        <v/>
      </c>
      <c r="E135" s="12" t="str">
        <f>IF(COUNT('Source data'!N134:P134)=3,SUM('Source data'!N134:P134),"")</f>
        <v/>
      </c>
      <c r="F135" s="12" t="str">
        <f>IF(COUNT('Source data'!R134:T134)=3,SUM('Source data'!R134:T134),"")</f>
        <v/>
      </c>
      <c r="G135" s="12" t="str">
        <f>IF(COUNT('Source data'!V134:X134)=3,SUM('Source data'!V134:X134),"")</f>
        <v/>
      </c>
      <c r="H135" s="12" t="str">
        <f>IF(COUNT('Source data'!Z134:AB134)=3,SUM('Source data'!Z134:AB134),"")</f>
        <v/>
      </c>
      <c r="I135" s="12">
        <f>IF(COUNT('Source data'!AD134:AF134)=3,SUM('Source data'!AD134:AF134),"")</f>
        <v>75</v>
      </c>
      <c r="J135" s="12">
        <f>IF(COUNT('Source data'!AH134:AJ134)=3,SUM('Source data'!AH134:AJ134),"")</f>
        <v>290</v>
      </c>
      <c r="K135" s="12">
        <f>IF(COUNT('Source data'!AL134:AN134)=3,SUM('Source data'!AL134:AN134),"")</f>
        <v>100</v>
      </c>
      <c r="L135" s="12">
        <f>IF(COUNT('Source data'!AP134:AR134)=3,SUM('Source data'!AP134:AR134),"")</f>
        <v>165</v>
      </c>
      <c r="M135" s="12" t="str">
        <f>IF(COUNT('Source data'!AT134:AV134)=3,SUM('Source data'!AT134:AV134),"")</f>
        <v/>
      </c>
    </row>
    <row r="136" spans="1:13">
      <c r="A136" s="10" t="s">
        <v>181</v>
      </c>
      <c r="B136" s="12" t="str">
        <f>IF(COUNT('Source data'!B135:D135)=3,SUM('Source data'!B135:D135),"")</f>
        <v/>
      </c>
      <c r="C136" s="12" t="str">
        <f>IF(COUNT('Source data'!F135:H135)=3,SUM('Source data'!F135:H135),"")</f>
        <v/>
      </c>
      <c r="D136" s="12" t="str">
        <f>IF(COUNT('Source data'!J135:L135)=3,SUM('Source data'!J135:L135),"")</f>
        <v/>
      </c>
      <c r="E136" s="12">
        <f>IF(COUNT('Source data'!N135:P135)=3,SUM('Source data'!N135:P135),"")</f>
        <v>30</v>
      </c>
      <c r="F136" s="12" t="str">
        <f>IF(COUNT('Source data'!R135:T135)=3,SUM('Source data'!R135:T135),"")</f>
        <v/>
      </c>
      <c r="G136" s="12" t="str">
        <f>IF(COUNT('Source data'!V135:X135)=3,SUM('Source data'!V135:X135),"")</f>
        <v/>
      </c>
      <c r="H136" s="12" t="str">
        <f>IF(COUNT('Source data'!Z135:AB135)=3,SUM('Source data'!Z135:AB135),"")</f>
        <v/>
      </c>
      <c r="I136" s="12">
        <f>IF(COUNT('Source data'!AD135:AF135)=3,SUM('Source data'!AD135:AF135),"")</f>
        <v>70</v>
      </c>
      <c r="J136" s="12">
        <f>IF(COUNT('Source data'!AH135:AJ135)=3,SUM('Source data'!AH135:AJ135),"")</f>
        <v>255</v>
      </c>
      <c r="K136" s="12">
        <f>IF(COUNT('Source data'!AL135:AN135)=3,SUM('Source data'!AL135:AN135),"")</f>
        <v>45</v>
      </c>
      <c r="L136" s="12">
        <f>IF(COUNT('Source data'!AP135:AR135)=3,SUM('Source data'!AP135:AR135),"")</f>
        <v>55</v>
      </c>
      <c r="M136" s="12" t="str">
        <f>IF(COUNT('Source data'!AT135:AV135)=3,SUM('Source data'!AT135:AV135),"")</f>
        <v/>
      </c>
    </row>
    <row r="137" spans="1:13">
      <c r="A137" s="10" t="s">
        <v>182</v>
      </c>
      <c r="B137" s="12" t="str">
        <f>IF(COUNT('Source data'!B136:D136)=3,SUM('Source data'!B136:D136),"")</f>
        <v/>
      </c>
      <c r="C137" s="12" t="str">
        <f>IF(COUNT('Source data'!F136:H136)=3,SUM('Source data'!F136:H136),"")</f>
        <v/>
      </c>
      <c r="D137" s="12" t="str">
        <f>IF(COUNT('Source data'!J136:L136)=3,SUM('Source data'!J136:L136),"")</f>
        <v/>
      </c>
      <c r="E137" s="12" t="str">
        <f>IF(COUNT('Source data'!N136:P136)=3,SUM('Source data'!N136:P136),"")</f>
        <v/>
      </c>
      <c r="F137" s="12" t="str">
        <f>IF(COUNT('Source data'!R136:T136)=3,SUM('Source data'!R136:T136),"")</f>
        <v/>
      </c>
      <c r="G137" s="12" t="str">
        <f>IF(COUNT('Source data'!V136:X136)=3,SUM('Source data'!V136:X136),"")</f>
        <v/>
      </c>
      <c r="H137" s="12" t="str">
        <f>IF(COUNT('Source data'!Z136:AB136)=3,SUM('Source data'!Z136:AB136),"")</f>
        <v/>
      </c>
      <c r="I137" s="12" t="str">
        <f>IF(COUNT('Source data'!AD136:AF136)=3,SUM('Source data'!AD136:AF136),"")</f>
        <v/>
      </c>
      <c r="J137" s="12">
        <f>IF(COUNT('Source data'!AH136:AJ136)=3,SUM('Source data'!AH136:AJ136),"")</f>
        <v>125</v>
      </c>
      <c r="K137" s="12">
        <f>IF(COUNT('Source data'!AL136:AN136)=3,SUM('Source data'!AL136:AN136),"")</f>
        <v>30</v>
      </c>
      <c r="L137" s="12">
        <f>IF(COUNT('Source data'!AP136:AR136)=3,SUM('Source data'!AP136:AR136),"")</f>
        <v>55</v>
      </c>
      <c r="M137" s="12" t="str">
        <f>IF(COUNT('Source data'!AT136:AV136)=3,SUM('Source data'!AT136:AV136),"")</f>
        <v/>
      </c>
    </row>
    <row r="138" spans="1:13">
      <c r="A138" s="10" t="s">
        <v>183</v>
      </c>
      <c r="B138" s="12" t="str">
        <f>IF(COUNT('Source data'!B137:D137)=3,SUM('Source data'!B137:D137),"")</f>
        <v/>
      </c>
      <c r="C138" s="12" t="str">
        <f>IF(COUNT('Source data'!F137:H137)=3,SUM('Source data'!F137:H137),"")</f>
        <v/>
      </c>
      <c r="D138" s="12" t="str">
        <f>IF(COUNT('Source data'!J137:L137)=3,SUM('Source data'!J137:L137),"")</f>
        <v/>
      </c>
      <c r="E138" s="12">
        <f>IF(COUNT('Source data'!N137:P137)=3,SUM('Source data'!N137:P137),"")</f>
        <v>70</v>
      </c>
      <c r="F138" s="12" t="str">
        <f>IF(COUNT('Source data'!R137:T137)=3,SUM('Source data'!R137:T137),"")</f>
        <v/>
      </c>
      <c r="G138" s="12" t="str">
        <f>IF(COUNT('Source data'!V137:X137)=3,SUM('Source data'!V137:X137),"")</f>
        <v/>
      </c>
      <c r="H138" s="12" t="str">
        <f>IF(COUNT('Source data'!Z137:AB137)=3,SUM('Source data'!Z137:AB137),"")</f>
        <v/>
      </c>
      <c r="I138" s="12" t="str">
        <f>IF(COUNT('Source data'!AD137:AF137)=3,SUM('Source data'!AD137:AF137),"")</f>
        <v/>
      </c>
      <c r="J138" s="12">
        <f>IF(COUNT('Source data'!AH137:AJ137)=3,SUM('Source data'!AH137:AJ137),"")</f>
        <v>115</v>
      </c>
      <c r="K138" s="12" t="str">
        <f>IF(COUNT('Source data'!AL137:AN137)=3,SUM('Source data'!AL137:AN137),"")</f>
        <v/>
      </c>
      <c r="L138" s="12" t="str">
        <f>IF(COUNT('Source data'!AP137:AR137)=3,SUM('Source data'!AP137:AR137),"")</f>
        <v/>
      </c>
      <c r="M138" s="12" t="str">
        <f>IF(COUNT('Source data'!AT137:AV137)=3,SUM('Source data'!AT137:AV137),"")</f>
        <v/>
      </c>
    </row>
    <row r="139" spans="1:13">
      <c r="A139" s="10" t="s">
        <v>184</v>
      </c>
      <c r="B139" s="12" t="str">
        <f>IF(COUNT('Source data'!B138:D138)=3,SUM('Source data'!B138:D138),"")</f>
        <v/>
      </c>
      <c r="C139" s="12" t="str">
        <f>IF(COUNT('Source data'!F138:H138)=3,SUM('Source data'!F138:H138),"")</f>
        <v/>
      </c>
      <c r="D139" s="12" t="str">
        <f>IF(COUNT('Source data'!J138:L138)=3,SUM('Source data'!J138:L138),"")</f>
        <v/>
      </c>
      <c r="E139" s="12">
        <f>IF(COUNT('Source data'!N138:P138)=3,SUM('Source data'!N138:P138),"")</f>
        <v>35</v>
      </c>
      <c r="F139" s="12" t="str">
        <f>IF(COUNT('Source data'!R138:T138)=3,SUM('Source data'!R138:T138),"")</f>
        <v/>
      </c>
      <c r="G139" s="12" t="str">
        <f>IF(COUNT('Source data'!V138:X138)=3,SUM('Source data'!V138:X138),"")</f>
        <v/>
      </c>
      <c r="H139" s="12" t="str">
        <f>IF(COUNT('Source data'!Z138:AB138)=3,SUM('Source data'!Z138:AB138),"")</f>
        <v/>
      </c>
      <c r="I139" s="12">
        <f>IF(COUNT('Source data'!AD138:AF138)=3,SUM('Source data'!AD138:AF138),"")</f>
        <v>85</v>
      </c>
      <c r="J139" s="12">
        <f>IF(COUNT('Source data'!AH138:AJ138)=3,SUM('Source data'!AH138:AJ138),"")</f>
        <v>265</v>
      </c>
      <c r="K139" s="12">
        <f>IF(COUNT('Source data'!AL138:AN138)=3,SUM('Source data'!AL138:AN138),"")</f>
        <v>200</v>
      </c>
      <c r="L139" s="12">
        <f>IF(COUNT('Source data'!AP138:AR138)=3,SUM('Source data'!AP138:AR138),"")</f>
        <v>105</v>
      </c>
      <c r="M139" s="12" t="str">
        <f>IF(COUNT('Source data'!AT138:AV138)=3,SUM('Source data'!AT138:AV138),"")</f>
        <v/>
      </c>
    </row>
    <row r="140" spans="1:13">
      <c r="A140" s="10" t="s">
        <v>185</v>
      </c>
      <c r="B140" s="12" t="str">
        <f>IF(COUNT('Source data'!B139:D139)=3,SUM('Source data'!B139:D139),"")</f>
        <v/>
      </c>
      <c r="C140" s="12" t="str">
        <f>IF(COUNT('Source data'!F139:H139)=3,SUM('Source data'!F139:H139),"")</f>
        <v/>
      </c>
      <c r="D140" s="12" t="str">
        <f>IF(COUNT('Source data'!J139:L139)=3,SUM('Source data'!J139:L139),"")</f>
        <v/>
      </c>
      <c r="E140" s="12">
        <f>IF(COUNT('Source data'!N139:P139)=3,SUM('Source data'!N139:P139),"")</f>
        <v>35</v>
      </c>
      <c r="F140" s="12" t="str">
        <f>IF(COUNT('Source data'!R139:T139)=3,SUM('Source data'!R139:T139),"")</f>
        <v/>
      </c>
      <c r="G140" s="12" t="str">
        <f>IF(COUNT('Source data'!V139:X139)=3,SUM('Source data'!V139:X139),"")</f>
        <v/>
      </c>
      <c r="H140" s="12" t="str">
        <f>IF(COUNT('Source data'!Z139:AB139)=3,SUM('Source data'!Z139:AB139),"")</f>
        <v/>
      </c>
      <c r="I140" s="12">
        <f>IF(COUNT('Source data'!AD139:AF139)=3,SUM('Source data'!AD139:AF139),"")</f>
        <v>40</v>
      </c>
      <c r="J140" s="12">
        <f>IF(COUNT('Source data'!AH139:AJ139)=3,SUM('Source data'!AH139:AJ139),"")</f>
        <v>100</v>
      </c>
      <c r="K140" s="12" t="str">
        <f>IF(COUNT('Source data'!AL139:AN139)=3,SUM('Source data'!AL139:AN139),"")</f>
        <v/>
      </c>
      <c r="L140" s="12" t="str">
        <f>IF(COUNT('Source data'!AP139:AR139)=3,SUM('Source data'!AP139:AR139),"")</f>
        <v/>
      </c>
      <c r="M140" s="12" t="str">
        <f>IF(COUNT('Source data'!AT139:AV139)=3,SUM('Source data'!AT139:AV139),"")</f>
        <v/>
      </c>
    </row>
    <row r="141" spans="1:13">
      <c r="A141" s="10" t="s">
        <v>186</v>
      </c>
      <c r="B141" s="12" t="str">
        <f>IF(COUNT('Source data'!B140:D140)=3,SUM('Source data'!B140:D140),"")</f>
        <v/>
      </c>
      <c r="C141" s="12">
        <f>IF(COUNT('Source data'!F140:H140)=3,SUM('Source data'!F140:H140),"")</f>
        <v>0</v>
      </c>
      <c r="D141" s="12" t="str">
        <f>IF(COUNT('Source data'!J140:L140)=3,SUM('Source data'!J140:L140),"")</f>
        <v/>
      </c>
      <c r="E141" s="12" t="str">
        <f>IF(COUNT('Source data'!N140:P140)=3,SUM('Source data'!N140:P140),"")</f>
        <v/>
      </c>
      <c r="F141" s="12" t="str">
        <f>IF(COUNT('Source data'!R140:T140)=3,SUM('Source data'!R140:T140),"")</f>
        <v/>
      </c>
      <c r="G141" s="12" t="str">
        <f>IF(COUNT('Source data'!V140:X140)=3,SUM('Source data'!V140:X140),"")</f>
        <v/>
      </c>
      <c r="H141" s="12">
        <f>IF(COUNT('Source data'!Z140:AB140)=3,SUM('Source data'!Z140:AB140),"")</f>
        <v>60</v>
      </c>
      <c r="I141" s="12">
        <f>IF(COUNT('Source data'!AD140:AF140)=3,SUM('Source data'!AD140:AF140),"")</f>
        <v>165</v>
      </c>
      <c r="J141" s="12">
        <f>IF(COUNT('Source data'!AH140:AJ140)=3,SUM('Source data'!AH140:AJ140),"")</f>
        <v>1220</v>
      </c>
      <c r="K141" s="12">
        <f>IF(COUNT('Source data'!AL140:AN140)=3,SUM('Source data'!AL140:AN140),"")</f>
        <v>130</v>
      </c>
      <c r="L141" s="12">
        <f>IF(COUNT('Source data'!AP140:AR140)=3,SUM('Source data'!AP140:AR140),"")</f>
        <v>265</v>
      </c>
      <c r="M141" s="12" t="str">
        <f>IF(COUNT('Source data'!AT140:AV140)=3,SUM('Source data'!AT140:AV140),"")</f>
        <v/>
      </c>
    </row>
    <row r="142" spans="1:13">
      <c r="A142" s="10" t="s">
        <v>187</v>
      </c>
      <c r="B142" s="12">
        <f>IF(COUNT('Source data'!B141:D141)=3,SUM('Source data'!B141:D141),"")</f>
        <v>0</v>
      </c>
      <c r="C142" s="12">
        <f>IF(COUNT('Source data'!F141:H141)=3,SUM('Source data'!F141:H141),"")</f>
        <v>0</v>
      </c>
      <c r="D142" s="12">
        <f>IF(COUNT('Source data'!J141:L141)=3,SUM('Source data'!J141:L141),"")</f>
        <v>0</v>
      </c>
      <c r="E142" s="12">
        <f>IF(COUNT('Source data'!N141:P141)=3,SUM('Source data'!N141:P141),"")</f>
        <v>5</v>
      </c>
      <c r="F142" s="12">
        <f>IF(COUNT('Source data'!R141:T141)=3,SUM('Source data'!R141:T141),"")</f>
        <v>5</v>
      </c>
      <c r="G142" s="12" t="str">
        <f>IF(COUNT('Source data'!V141:X141)=3,SUM('Source data'!V141:X141),"")</f>
        <v/>
      </c>
      <c r="H142" s="12" t="str">
        <f>IF(COUNT('Source data'!Z141:AB141)=3,SUM('Source data'!Z141:AB141),"")</f>
        <v/>
      </c>
      <c r="I142" s="12" t="str">
        <f>IF(COUNT('Source data'!AD141:AF141)=3,SUM('Source data'!AD141:AF141),"")</f>
        <v/>
      </c>
      <c r="J142" s="12" t="str">
        <f>IF(COUNT('Source data'!AH141:AJ141)=3,SUM('Source data'!AH141:AJ141),"")</f>
        <v/>
      </c>
      <c r="K142" s="12" t="str">
        <f>IF(COUNT('Source data'!AL141:AN141)=3,SUM('Source data'!AL141:AN141),"")</f>
        <v/>
      </c>
      <c r="L142" s="12" t="str">
        <f>IF(COUNT('Source data'!AP141:AR141)=3,SUM('Source data'!AP141:AR141),"")</f>
        <v/>
      </c>
      <c r="M142" s="12" t="str">
        <f>IF(COUNT('Source data'!AT141:AV141)=3,SUM('Source data'!AT141:AV141),"")</f>
        <v/>
      </c>
    </row>
    <row r="143" spans="1:13">
      <c r="A143" s="10" t="s">
        <v>188</v>
      </c>
      <c r="B143" s="12" t="str">
        <f>IF(COUNT('Source data'!B142:D142)=3,SUM('Source data'!B142:D142),"")</f>
        <v/>
      </c>
      <c r="C143" s="12" t="str">
        <f>IF(COUNT('Source data'!F142:H142)=3,SUM('Source data'!F142:H142),"")</f>
        <v/>
      </c>
      <c r="D143" s="12" t="str">
        <f>IF(COUNT('Source data'!J142:L142)=3,SUM('Source data'!J142:L142),"")</f>
        <v/>
      </c>
      <c r="E143" s="12">
        <f>IF(COUNT('Source data'!N142:P142)=3,SUM('Source data'!N142:P142),"")</f>
        <v>35</v>
      </c>
      <c r="F143" s="12" t="str">
        <f>IF(COUNT('Source data'!R142:T142)=3,SUM('Source data'!R142:T142),"")</f>
        <v/>
      </c>
      <c r="G143" s="12">
        <f>IF(COUNT('Source data'!V142:X142)=3,SUM('Source data'!V142:X142),"")</f>
        <v>20</v>
      </c>
      <c r="H143" s="12" t="str">
        <f>IF(COUNT('Source data'!Z142:AB142)=3,SUM('Source data'!Z142:AB142),"")</f>
        <v/>
      </c>
      <c r="I143" s="12">
        <f>IF(COUNT('Source data'!AD142:AF142)=3,SUM('Source data'!AD142:AF142),"")</f>
        <v>50</v>
      </c>
      <c r="J143" s="12" t="str">
        <f>IF(COUNT('Source data'!AH142:AJ142)=3,SUM('Source data'!AH142:AJ142),"")</f>
        <v/>
      </c>
      <c r="K143" s="12" t="str">
        <f>IF(COUNT('Source data'!AL142:AN142)=3,SUM('Source data'!AL142:AN142),"")</f>
        <v/>
      </c>
      <c r="L143" s="12">
        <f>IF(COUNT('Source data'!AP142:AR142)=3,SUM('Source data'!AP142:AR142),"")</f>
        <v>35</v>
      </c>
      <c r="M143" s="12" t="str">
        <f>IF(COUNT('Source data'!AT142:AV142)=3,SUM('Source data'!AT142:AV142),"")</f>
        <v/>
      </c>
    </row>
    <row r="144" spans="1:13">
      <c r="A144" s="10" t="s">
        <v>189</v>
      </c>
      <c r="B144" s="12" t="str">
        <f>IF(COUNT('Source data'!B143:D143)=3,SUM('Source data'!B143:D143),"")</f>
        <v/>
      </c>
      <c r="C144" s="12" t="str">
        <f>IF(COUNT('Source data'!F143:H143)=3,SUM('Source data'!F143:H143),"")</f>
        <v/>
      </c>
      <c r="D144" s="12" t="str">
        <f>IF(COUNT('Source data'!J143:L143)=3,SUM('Source data'!J143:L143),"")</f>
        <v/>
      </c>
      <c r="E144" s="12" t="str">
        <f>IF(COUNT('Source data'!N143:P143)=3,SUM('Source data'!N143:P143),"")</f>
        <v/>
      </c>
      <c r="F144" s="12" t="str">
        <f>IF(COUNT('Source data'!R143:T143)=3,SUM('Source data'!R143:T143),"")</f>
        <v/>
      </c>
      <c r="G144" s="12" t="str">
        <f>IF(COUNT('Source data'!V143:X143)=3,SUM('Source data'!V143:X143),"")</f>
        <v/>
      </c>
      <c r="H144" s="12" t="str">
        <f>IF(COUNT('Source data'!Z143:AB143)=3,SUM('Source data'!Z143:AB143),"")</f>
        <v/>
      </c>
      <c r="I144" s="12" t="str">
        <f>IF(COUNT('Source data'!AD143:AF143)=3,SUM('Source data'!AD143:AF143),"")</f>
        <v/>
      </c>
      <c r="J144" s="12">
        <f>IF(COUNT('Source data'!AH143:AJ143)=3,SUM('Source data'!AH143:AJ143),"")</f>
        <v>40</v>
      </c>
      <c r="K144" s="12" t="str">
        <f>IF(COUNT('Source data'!AL143:AN143)=3,SUM('Source data'!AL143:AN143),"")</f>
        <v/>
      </c>
      <c r="L144" s="12" t="str">
        <f>IF(COUNT('Source data'!AP143:AR143)=3,SUM('Source data'!AP143:AR143),"")</f>
        <v/>
      </c>
      <c r="M144" s="12" t="str">
        <f>IF(COUNT('Source data'!AT143:AV143)=3,SUM('Source data'!AT143:AV143),"")</f>
        <v/>
      </c>
    </row>
    <row r="145" spans="1:13">
      <c r="A145" s="10" t="s">
        <v>190</v>
      </c>
      <c r="B145" s="12" t="str">
        <f>IF(COUNT('Source data'!B144:D144)=3,SUM('Source data'!B144:D144),"")</f>
        <v/>
      </c>
      <c r="C145" s="12" t="str">
        <f>IF(COUNT('Source data'!F144:H144)=3,SUM('Source data'!F144:H144),"")</f>
        <v/>
      </c>
      <c r="D145" s="12" t="str">
        <f>IF(COUNT('Source data'!J144:L144)=3,SUM('Source data'!J144:L144),"")</f>
        <v/>
      </c>
      <c r="E145" s="12" t="str">
        <f>IF(COUNT('Source data'!N144:P144)=3,SUM('Source data'!N144:P144),"")</f>
        <v/>
      </c>
      <c r="F145" s="12" t="str">
        <f>IF(COUNT('Source data'!R144:T144)=3,SUM('Source data'!R144:T144),"")</f>
        <v/>
      </c>
      <c r="G145" s="12" t="str">
        <f>IF(COUNT('Source data'!V144:X144)=3,SUM('Source data'!V144:X144),"")</f>
        <v/>
      </c>
      <c r="H145" s="12" t="str">
        <f>IF(COUNT('Source data'!Z144:AB144)=3,SUM('Source data'!Z144:AB144),"")</f>
        <v/>
      </c>
      <c r="I145" s="12" t="str">
        <f>IF(COUNT('Source data'!AD144:AF144)=3,SUM('Source data'!AD144:AF144),"")</f>
        <v/>
      </c>
      <c r="J145" s="12">
        <f>IF(COUNT('Source data'!AH144:AJ144)=3,SUM('Source data'!AH144:AJ144),"")</f>
        <v>90</v>
      </c>
      <c r="K145" s="12" t="str">
        <f>IF(COUNT('Source data'!AL144:AN144)=3,SUM('Source data'!AL144:AN144),"")</f>
        <v/>
      </c>
      <c r="L145" s="12" t="str">
        <f>IF(COUNT('Source data'!AP144:AR144)=3,SUM('Source data'!AP144:AR144),"")</f>
        <v/>
      </c>
      <c r="M145" s="12" t="str">
        <f>IF(COUNT('Source data'!AT144:AV144)=3,SUM('Source data'!AT144:AV144),"")</f>
        <v/>
      </c>
    </row>
    <row r="146" spans="1:13">
      <c r="A146" s="10" t="s">
        <v>191</v>
      </c>
      <c r="B146" s="12" t="str">
        <f>IF(COUNT('Source data'!B145:D145)=3,SUM('Source data'!B145:D145),"")</f>
        <v/>
      </c>
      <c r="C146" s="12" t="str">
        <f>IF(COUNT('Source data'!F145:H145)=3,SUM('Source data'!F145:H145),"")</f>
        <v/>
      </c>
      <c r="D146" s="12" t="str">
        <f>IF(COUNT('Source data'!J145:L145)=3,SUM('Source data'!J145:L145),"")</f>
        <v/>
      </c>
      <c r="E146" s="12" t="str">
        <f>IF(COUNT('Source data'!N145:P145)=3,SUM('Source data'!N145:P145),"")</f>
        <v/>
      </c>
      <c r="F146" s="12">
        <f>IF(COUNT('Source data'!R145:T145)=3,SUM('Source data'!R145:T145),"")</f>
        <v>40</v>
      </c>
      <c r="G146" s="12">
        <f>IF(COUNT('Source data'!V145:X145)=3,SUM('Source data'!V145:X145),"")</f>
        <v>20</v>
      </c>
      <c r="H146" s="12" t="str">
        <f>IF(COUNT('Source data'!Z145:AB145)=3,SUM('Source data'!Z145:AB145),"")</f>
        <v/>
      </c>
      <c r="I146" s="12">
        <f>IF(COUNT('Source data'!AD145:AF145)=3,SUM('Source data'!AD145:AF145),"")</f>
        <v>40</v>
      </c>
      <c r="J146" s="12">
        <f>IF(COUNT('Source data'!AH145:AJ145)=3,SUM('Source data'!AH145:AJ145),"")</f>
        <v>80</v>
      </c>
      <c r="K146" s="12" t="str">
        <f>IF(COUNT('Source data'!AL145:AN145)=3,SUM('Source data'!AL145:AN145),"")</f>
        <v/>
      </c>
      <c r="L146" s="12" t="str">
        <f>IF(COUNT('Source data'!AP145:AR145)=3,SUM('Source data'!AP145:AR145),"")</f>
        <v/>
      </c>
      <c r="M146" s="12" t="str">
        <f>IF(COUNT('Source data'!AT145:AV145)=3,SUM('Source data'!AT145:AV145),"")</f>
        <v/>
      </c>
    </row>
    <row r="147" spans="1:13">
      <c r="A147" s="10" t="s">
        <v>192</v>
      </c>
      <c r="B147" s="12" t="str">
        <f>IF(COUNT('Source data'!B146:D146)=3,SUM('Source data'!B146:D146),"")</f>
        <v/>
      </c>
      <c r="C147" s="12" t="str">
        <f>IF(COUNT('Source data'!F146:H146)=3,SUM('Source data'!F146:H146),"")</f>
        <v/>
      </c>
      <c r="D147" s="12" t="str">
        <f>IF(COUNT('Source data'!J146:L146)=3,SUM('Source data'!J146:L146),"")</f>
        <v/>
      </c>
      <c r="E147" s="12" t="str">
        <f>IF(COUNT('Source data'!N146:P146)=3,SUM('Source data'!N146:P146),"")</f>
        <v/>
      </c>
      <c r="F147" s="12" t="str">
        <f>IF(COUNT('Source data'!R146:T146)=3,SUM('Source data'!R146:T146),"")</f>
        <v/>
      </c>
      <c r="G147" s="12" t="str">
        <f>IF(COUNT('Source data'!V146:X146)=3,SUM('Source data'!V146:X146),"")</f>
        <v/>
      </c>
      <c r="H147" s="12" t="str">
        <f>IF(COUNT('Source data'!Z146:AB146)=3,SUM('Source data'!Z146:AB146),"")</f>
        <v/>
      </c>
      <c r="I147" s="12">
        <f>IF(COUNT('Source data'!AD146:AF146)=3,SUM('Source data'!AD146:AF146),"")</f>
        <v>25</v>
      </c>
      <c r="J147" s="12">
        <f>IF(COUNT('Source data'!AH146:AJ146)=3,SUM('Source data'!AH146:AJ146),"")</f>
        <v>85</v>
      </c>
      <c r="K147" s="12" t="str">
        <f>IF(COUNT('Source data'!AL146:AN146)=3,SUM('Source data'!AL146:AN146),"")</f>
        <v/>
      </c>
      <c r="L147" s="12" t="str">
        <f>IF(COUNT('Source data'!AP146:AR146)=3,SUM('Source data'!AP146:AR146),"")</f>
        <v/>
      </c>
      <c r="M147" s="12" t="str">
        <f>IF(COUNT('Source data'!AT146:AV146)=3,SUM('Source data'!AT146:AV146),"")</f>
        <v/>
      </c>
    </row>
    <row r="148" spans="1:13">
      <c r="A148" s="10" t="s">
        <v>193</v>
      </c>
      <c r="B148" s="12" t="str">
        <f>IF(COUNT('Source data'!B147:D147)=3,SUM('Source data'!B147:D147),"")</f>
        <v/>
      </c>
      <c r="C148" s="12" t="str">
        <f>IF(COUNT('Source data'!F147:H147)=3,SUM('Source data'!F147:H147),"")</f>
        <v/>
      </c>
      <c r="D148" s="12" t="str">
        <f>IF(COUNT('Source data'!J147:L147)=3,SUM('Source data'!J147:L147),"")</f>
        <v/>
      </c>
      <c r="E148" s="12">
        <f>IF(COUNT('Source data'!N147:P147)=3,SUM('Source data'!N147:P147),"")</f>
        <v>30</v>
      </c>
      <c r="F148" s="12">
        <f>IF(COUNT('Source data'!R147:T147)=3,SUM('Source data'!R147:T147),"")</f>
        <v>60</v>
      </c>
      <c r="G148" s="12" t="str">
        <f>IF(COUNT('Source data'!V147:X147)=3,SUM('Source data'!V147:X147),"")</f>
        <v/>
      </c>
      <c r="H148" s="12">
        <f>IF(COUNT('Source data'!Z147:AB147)=3,SUM('Source data'!Z147:AB147),"")</f>
        <v>20</v>
      </c>
      <c r="I148" s="12">
        <f>IF(COUNT('Source data'!AD147:AF147)=3,SUM('Source data'!AD147:AF147),"")</f>
        <v>25</v>
      </c>
      <c r="J148" s="12">
        <f>IF(COUNT('Source data'!AH147:AJ147)=3,SUM('Source data'!AH147:AJ147),"")</f>
        <v>170</v>
      </c>
      <c r="K148" s="12" t="str">
        <f>IF(COUNT('Source data'!AL147:AN147)=3,SUM('Source data'!AL147:AN147),"")</f>
        <v/>
      </c>
      <c r="L148" s="12">
        <f>IF(COUNT('Source data'!AP147:AR147)=3,SUM('Source data'!AP147:AR147),"")</f>
        <v>15</v>
      </c>
      <c r="M148" s="12" t="str">
        <f>IF(COUNT('Source data'!AT147:AV147)=3,SUM('Source data'!AT147:AV147),"")</f>
        <v/>
      </c>
    </row>
    <row r="149" spans="1:13">
      <c r="A149" s="10" t="s">
        <v>194</v>
      </c>
      <c r="B149" s="12" t="str">
        <f>IF(COUNT('Source data'!B148:D148)=3,SUM('Source data'!B148:D148),"")</f>
        <v/>
      </c>
      <c r="C149" s="12" t="str">
        <f>IF(COUNT('Source data'!F148:H148)=3,SUM('Source data'!F148:H148),"")</f>
        <v/>
      </c>
      <c r="D149" s="12" t="str">
        <f>IF(COUNT('Source data'!J148:L148)=3,SUM('Source data'!J148:L148),"")</f>
        <v/>
      </c>
      <c r="E149" s="12" t="str">
        <f>IF(COUNT('Source data'!N148:P148)=3,SUM('Source data'!N148:P148),"")</f>
        <v/>
      </c>
      <c r="F149" s="12">
        <f>IF(COUNT('Source data'!R148:T148)=3,SUM('Source data'!R148:T148),"")</f>
        <v>25</v>
      </c>
      <c r="G149" s="12" t="str">
        <f>IF(COUNT('Source data'!V148:X148)=3,SUM('Source data'!V148:X148),"")</f>
        <v/>
      </c>
      <c r="H149" s="12" t="str">
        <f>IF(COUNT('Source data'!Z148:AB148)=3,SUM('Source data'!Z148:AB148),"")</f>
        <v/>
      </c>
      <c r="I149" s="12">
        <f>IF(COUNT('Source data'!AD148:AF148)=3,SUM('Source data'!AD148:AF148),"")</f>
        <v>40</v>
      </c>
      <c r="J149" s="12">
        <f>IF(COUNT('Source data'!AH148:AJ148)=3,SUM('Source data'!AH148:AJ148),"")</f>
        <v>135</v>
      </c>
      <c r="K149" s="12">
        <f>IF(COUNT('Source data'!AL148:AN148)=3,SUM('Source data'!AL148:AN148),"")</f>
        <v>20</v>
      </c>
      <c r="L149" s="12">
        <f>IF(COUNT('Source data'!AP148:AR148)=3,SUM('Source data'!AP148:AR148),"")</f>
        <v>20</v>
      </c>
      <c r="M149" s="12" t="str">
        <f>IF(COUNT('Source data'!AT148:AV148)=3,SUM('Source data'!AT148:AV148),"")</f>
        <v/>
      </c>
    </row>
    <row r="150" spans="1:13">
      <c r="A150" s="10" t="s">
        <v>195</v>
      </c>
      <c r="B150" s="12" t="str">
        <f>IF(COUNT('Source data'!B149:D149)=3,SUM('Source data'!B149:D149),"")</f>
        <v/>
      </c>
      <c r="C150" s="12" t="str">
        <f>IF(COUNT('Source data'!F149:H149)=3,SUM('Source data'!F149:H149),"")</f>
        <v/>
      </c>
      <c r="D150" s="12" t="str">
        <f>IF(COUNT('Source data'!J149:L149)=3,SUM('Source data'!J149:L149),"")</f>
        <v/>
      </c>
      <c r="E150" s="12">
        <f>IF(COUNT('Source data'!N149:P149)=3,SUM('Source data'!N149:P149),"")</f>
        <v>30</v>
      </c>
      <c r="F150" s="12">
        <f>IF(COUNT('Source data'!R149:T149)=3,SUM('Source data'!R149:T149),"")</f>
        <v>45</v>
      </c>
      <c r="G150" s="12" t="str">
        <f>IF(COUNT('Source data'!V149:X149)=3,SUM('Source data'!V149:X149),"")</f>
        <v/>
      </c>
      <c r="H150" s="12" t="str">
        <f>IF(COUNT('Source data'!Z149:AB149)=3,SUM('Source data'!Z149:AB149),"")</f>
        <v/>
      </c>
      <c r="I150" s="12">
        <f>IF(COUNT('Source data'!AD149:AF149)=3,SUM('Source data'!AD149:AF149),"")</f>
        <v>25</v>
      </c>
      <c r="J150" s="12" t="str">
        <f>IF(COUNT('Source data'!AH149:AJ149)=3,SUM('Source data'!AH149:AJ149),"")</f>
        <v/>
      </c>
      <c r="K150" s="12" t="str">
        <f>IF(COUNT('Source data'!AL149:AN149)=3,SUM('Source data'!AL149:AN149),"")</f>
        <v/>
      </c>
      <c r="L150" s="12" t="str">
        <f>IF(COUNT('Source data'!AP149:AR149)=3,SUM('Source data'!AP149:AR149),"")</f>
        <v/>
      </c>
      <c r="M150" s="12" t="str">
        <f>IF(COUNT('Source data'!AT149:AV149)=3,SUM('Source data'!AT149:AV149),"")</f>
        <v/>
      </c>
    </row>
    <row r="151" spans="1:13">
      <c r="A151" s="10" t="s">
        <v>196</v>
      </c>
      <c r="B151" s="12" t="str">
        <f>IF(COUNT('Source data'!B150:D150)=3,SUM('Source data'!B150:D150),"")</f>
        <v/>
      </c>
      <c r="C151" s="12" t="str">
        <f>IF(COUNT('Source data'!F150:H150)=3,SUM('Source data'!F150:H150),"")</f>
        <v/>
      </c>
      <c r="D151" s="12" t="str">
        <f>IF(COUNT('Source data'!J150:L150)=3,SUM('Source data'!J150:L150),"")</f>
        <v/>
      </c>
      <c r="E151" s="12" t="str">
        <f>IF(COUNT('Source data'!N150:P150)=3,SUM('Source data'!N150:P150),"")</f>
        <v/>
      </c>
      <c r="F151" s="12" t="str">
        <f>IF(COUNT('Source data'!R150:T150)=3,SUM('Source data'!R150:T150),"")</f>
        <v/>
      </c>
      <c r="G151" s="12" t="str">
        <f>IF(COUNT('Source data'!V150:X150)=3,SUM('Source data'!V150:X150),"")</f>
        <v/>
      </c>
      <c r="H151" s="12" t="str">
        <f>IF(COUNT('Source data'!Z150:AB150)=3,SUM('Source data'!Z150:AB150),"")</f>
        <v/>
      </c>
      <c r="I151" s="12" t="str">
        <f>IF(COUNT('Source data'!AD150:AF150)=3,SUM('Source data'!AD150:AF150),"")</f>
        <v/>
      </c>
      <c r="J151" s="12" t="str">
        <f>IF(COUNT('Source data'!AH150:AJ150)=3,SUM('Source data'!AH150:AJ150),"")</f>
        <v/>
      </c>
      <c r="K151" s="12" t="str">
        <f>IF(COUNT('Source data'!AL150:AN150)=3,SUM('Source data'!AL150:AN150),"")</f>
        <v/>
      </c>
      <c r="L151" s="12" t="str">
        <f>IF(COUNT('Source data'!AP150:AR150)=3,SUM('Source data'!AP150:AR150),"")</f>
        <v/>
      </c>
      <c r="M151" s="12" t="str">
        <f>IF(COUNT('Source data'!AT150:AV150)=3,SUM('Source data'!AT150:AV150),"")</f>
        <v/>
      </c>
    </row>
    <row r="152" spans="1:13">
      <c r="A152" s="10" t="s">
        <v>197</v>
      </c>
      <c r="B152" s="12" t="str">
        <f>IF(COUNT('Source data'!B151:D151)=3,SUM('Source data'!B151:D151),"")</f>
        <v/>
      </c>
      <c r="C152" s="12" t="str">
        <f>IF(COUNT('Source data'!F151:H151)=3,SUM('Source data'!F151:H151),"")</f>
        <v/>
      </c>
      <c r="D152" s="12" t="str">
        <f>IF(COUNT('Source data'!J151:L151)=3,SUM('Source data'!J151:L151),"")</f>
        <v/>
      </c>
      <c r="E152" s="12" t="str">
        <f>IF(COUNT('Source data'!N151:P151)=3,SUM('Source data'!N151:P151),"")</f>
        <v/>
      </c>
      <c r="F152" s="12" t="str">
        <f>IF(COUNT('Source data'!R151:T151)=3,SUM('Source data'!R151:T151),"")</f>
        <v/>
      </c>
      <c r="G152" s="12" t="str">
        <f>IF(COUNT('Source data'!V151:X151)=3,SUM('Source data'!V151:X151),"")</f>
        <v/>
      </c>
      <c r="H152" s="12" t="str">
        <f>IF(COUNT('Source data'!Z151:AB151)=3,SUM('Source data'!Z151:AB151),"")</f>
        <v/>
      </c>
      <c r="I152" s="12" t="str">
        <f>IF(COUNT('Source data'!AD151:AF151)=3,SUM('Source data'!AD151:AF151),"")</f>
        <v/>
      </c>
      <c r="J152" s="12" t="str">
        <f>IF(COUNT('Source data'!AH151:AJ151)=3,SUM('Source data'!AH151:AJ151),"")</f>
        <v/>
      </c>
      <c r="K152" s="12" t="str">
        <f>IF(COUNT('Source data'!AL151:AN151)=3,SUM('Source data'!AL151:AN151),"")</f>
        <v/>
      </c>
      <c r="L152" s="12">
        <f>IF(COUNT('Source data'!AP151:AR151)=3,SUM('Source data'!AP151:AR151),"")</f>
        <v>30</v>
      </c>
      <c r="M152" s="12" t="str">
        <f>IF(COUNT('Source data'!AT151:AV151)=3,SUM('Source data'!AT151:AV151),"")</f>
        <v/>
      </c>
    </row>
    <row r="153" spans="1:13">
      <c r="A153" s="10" t="s">
        <v>198</v>
      </c>
      <c r="B153" s="12" t="str">
        <f>IF(COUNT('Source data'!B152:D152)=3,SUM('Source data'!B152:D152),"")</f>
        <v/>
      </c>
      <c r="C153" s="12" t="str">
        <f>IF(COUNT('Source data'!F152:H152)=3,SUM('Source data'!F152:H152),"")</f>
        <v/>
      </c>
      <c r="D153" s="12" t="str">
        <f>IF(COUNT('Source data'!J152:L152)=3,SUM('Source data'!J152:L152),"")</f>
        <v/>
      </c>
      <c r="E153" s="12" t="str">
        <f>IF(COUNT('Source data'!N152:P152)=3,SUM('Source data'!N152:P152),"")</f>
        <v/>
      </c>
      <c r="F153" s="12" t="str">
        <f>IF(COUNT('Source data'!R152:T152)=3,SUM('Source data'!R152:T152),"")</f>
        <v/>
      </c>
      <c r="G153" s="12" t="str">
        <f>IF(COUNT('Source data'!V152:X152)=3,SUM('Source data'!V152:X152),"")</f>
        <v/>
      </c>
      <c r="H153" s="12" t="str">
        <f>IF(COUNT('Source data'!Z152:AB152)=3,SUM('Source data'!Z152:AB152),"")</f>
        <v/>
      </c>
      <c r="I153" s="12" t="str">
        <f>IF(COUNT('Source data'!AD152:AF152)=3,SUM('Source data'!AD152:AF152),"")</f>
        <v/>
      </c>
      <c r="J153" s="12" t="str">
        <f>IF(COUNT('Source data'!AH152:AJ152)=3,SUM('Source data'!AH152:AJ152),"")</f>
        <v/>
      </c>
      <c r="K153" s="12" t="str">
        <f>IF(COUNT('Source data'!AL152:AN152)=3,SUM('Source data'!AL152:AN152),"")</f>
        <v/>
      </c>
      <c r="L153" s="12" t="str">
        <f>IF(COUNT('Source data'!AP152:AR152)=3,SUM('Source data'!AP152:AR152),"")</f>
        <v/>
      </c>
      <c r="M153" s="12" t="str">
        <f>IF(COUNT('Source data'!AT152:AV152)=3,SUM('Source data'!AT152:AV152),"")</f>
        <v/>
      </c>
    </row>
    <row r="154" spans="1:13">
      <c r="A154" s="10" t="s">
        <v>199</v>
      </c>
      <c r="B154" s="12" t="str">
        <f>IF(COUNT('Source data'!B153:D153)=3,SUM('Source data'!B153:D153),"")</f>
        <v/>
      </c>
      <c r="C154" s="12">
        <f>IF(COUNT('Source data'!F153:H153)=3,SUM('Source data'!F153:H153),"")</f>
        <v>0</v>
      </c>
      <c r="D154" s="12" t="str">
        <f>IF(COUNT('Source data'!J153:L153)=3,SUM('Source data'!J153:L153),"")</f>
        <v/>
      </c>
      <c r="E154" s="12" t="str">
        <f>IF(COUNT('Source data'!N153:P153)=3,SUM('Source data'!N153:P153),"")</f>
        <v/>
      </c>
      <c r="F154" s="12" t="str">
        <f>IF(COUNT('Source data'!R153:T153)=3,SUM('Source data'!R153:T153),"")</f>
        <v/>
      </c>
      <c r="G154" s="12" t="str">
        <f>IF(COUNT('Source data'!V153:X153)=3,SUM('Source data'!V153:X153),"")</f>
        <v/>
      </c>
      <c r="H154" s="12" t="str">
        <f>IF(COUNT('Source data'!Z153:AB153)=3,SUM('Source data'!Z153:AB153),"")</f>
        <v/>
      </c>
      <c r="I154" s="12" t="str">
        <f>IF(COUNT('Source data'!AD153:AF153)=3,SUM('Source data'!AD153:AF153),"")</f>
        <v/>
      </c>
      <c r="J154" s="12">
        <f>IF(COUNT('Source data'!AH153:AJ153)=3,SUM('Source data'!AH153:AJ153),"")</f>
        <v>20</v>
      </c>
      <c r="K154" s="12" t="str">
        <f>IF(COUNT('Source data'!AL153:AN153)=3,SUM('Source data'!AL153:AN153),"")</f>
        <v/>
      </c>
      <c r="L154" s="12" t="str">
        <f>IF(COUNT('Source data'!AP153:AR153)=3,SUM('Source data'!AP153:AR153),"")</f>
        <v/>
      </c>
      <c r="M154" s="12" t="str">
        <f>IF(COUNT('Source data'!AT153:AV153)=3,SUM('Source data'!AT153:AV153),"")</f>
        <v/>
      </c>
    </row>
    <row r="155" spans="1:13">
      <c r="A155" s="10" t="s">
        <v>200</v>
      </c>
      <c r="B155" s="12" t="str">
        <f>IF(COUNT('Source data'!B154:D154)=3,SUM('Source data'!B154:D154),"")</f>
        <v/>
      </c>
      <c r="C155" s="12" t="str">
        <f>IF(COUNT('Source data'!F154:H154)=3,SUM('Source data'!F154:H154),"")</f>
        <v/>
      </c>
      <c r="D155" s="12" t="str">
        <f>IF(COUNT('Source data'!J154:L154)=3,SUM('Source data'!J154:L154),"")</f>
        <v/>
      </c>
      <c r="E155" s="12">
        <f>IF(COUNT('Source data'!N154:P154)=3,SUM('Source data'!N154:P154),"")</f>
        <v>15</v>
      </c>
      <c r="F155" s="12" t="str">
        <f>IF(COUNT('Source data'!R154:T154)=3,SUM('Source data'!R154:T154),"")</f>
        <v/>
      </c>
      <c r="G155" s="12" t="str">
        <f>IF(COUNT('Source data'!V154:X154)=3,SUM('Source data'!V154:X154),"")</f>
        <v/>
      </c>
      <c r="H155" s="12" t="str">
        <f>IF(COUNT('Source data'!Z154:AB154)=3,SUM('Source data'!Z154:AB154),"")</f>
        <v/>
      </c>
      <c r="I155" s="12" t="str">
        <f>IF(COUNT('Source data'!AD154:AF154)=3,SUM('Source data'!AD154:AF154),"")</f>
        <v/>
      </c>
      <c r="J155" s="12">
        <f>IF(COUNT('Source data'!AH154:AJ154)=3,SUM('Source data'!AH154:AJ154),"")</f>
        <v>60</v>
      </c>
      <c r="K155" s="12" t="str">
        <f>IF(COUNT('Source data'!AL154:AN154)=3,SUM('Source data'!AL154:AN154),"")</f>
        <v/>
      </c>
      <c r="L155" s="12" t="str">
        <f>IF(COUNT('Source data'!AP154:AR154)=3,SUM('Source data'!AP154:AR154),"")</f>
        <v/>
      </c>
      <c r="M155" s="12" t="str">
        <f>IF(COUNT('Source data'!AT154:AV154)=3,SUM('Source data'!AT154:AV154),"")</f>
        <v/>
      </c>
    </row>
    <row r="156" spans="1:13">
      <c r="A156" s="10" t="s">
        <v>201</v>
      </c>
      <c r="B156" s="12">
        <f>IF(COUNT('Source data'!B155:D155)=3,SUM('Source data'!B155:D155),"")</f>
        <v>0</v>
      </c>
      <c r="C156" s="12">
        <f>IF(COUNT('Source data'!F155:H155)=3,SUM('Source data'!F155:H155),"")</f>
        <v>0</v>
      </c>
      <c r="D156" s="12">
        <f>IF(COUNT('Source data'!J155:L155)=3,SUM('Source data'!J155:L155),"")</f>
        <v>0</v>
      </c>
      <c r="E156" s="12" t="str">
        <f>IF(COUNT('Source data'!N155:P155)=3,SUM('Source data'!N155:P155),"")</f>
        <v/>
      </c>
      <c r="F156" s="12">
        <f>IF(COUNT('Source data'!R155:T155)=3,SUM('Source data'!R155:T155),"")</f>
        <v>5</v>
      </c>
      <c r="G156" s="12" t="str">
        <f>IF(COUNT('Source data'!V155:X155)=3,SUM('Source data'!V155:X155),"")</f>
        <v/>
      </c>
      <c r="H156" s="12">
        <f>IF(COUNT('Source data'!Z155:AB155)=3,SUM('Source data'!Z155:AB155),"")</f>
        <v>0</v>
      </c>
      <c r="I156" s="12" t="str">
        <f>IF(COUNT('Source data'!AD155:AF155)=3,SUM('Source data'!AD155:AF155),"")</f>
        <v/>
      </c>
      <c r="J156" s="12" t="str">
        <f>IF(COUNT('Source data'!AH155:AJ155)=3,SUM('Source data'!AH155:AJ155),"")</f>
        <v/>
      </c>
      <c r="K156" s="12">
        <f>IF(COUNT('Source data'!AL155:AN155)=3,SUM('Source data'!AL155:AN155),"")</f>
        <v>0</v>
      </c>
      <c r="L156" s="12">
        <f>IF(COUNT('Source data'!AP155:AR155)=3,SUM('Source data'!AP155:AR155),"")</f>
        <v>0</v>
      </c>
      <c r="M156" s="12" t="str">
        <f>IF(COUNT('Source data'!AT155:AV155)=3,SUM('Source data'!AT155:AV155),"")</f>
        <v/>
      </c>
    </row>
    <row r="157" spans="1:13">
      <c r="A157" s="10" t="s">
        <v>202</v>
      </c>
      <c r="B157" s="12" t="str">
        <f>IF(COUNT('Source data'!B156:D156)=3,SUM('Source data'!B156:D156),"")</f>
        <v/>
      </c>
      <c r="C157" s="12" t="str">
        <f>IF(COUNT('Source data'!F156:H156)=3,SUM('Source data'!F156:H156),"")</f>
        <v/>
      </c>
      <c r="D157" s="12" t="str">
        <f>IF(COUNT('Source data'!J156:L156)=3,SUM('Source data'!J156:L156),"")</f>
        <v/>
      </c>
      <c r="E157" s="12" t="str">
        <f>IF(COUNT('Source data'!N156:P156)=3,SUM('Source data'!N156:P156),"")</f>
        <v/>
      </c>
      <c r="F157" s="12">
        <f>IF(COUNT('Source data'!R156:T156)=3,SUM('Source data'!R156:T156),"")</f>
        <v>10</v>
      </c>
      <c r="G157" s="12">
        <f>IF(COUNT('Source data'!V156:X156)=3,SUM('Source data'!V156:X156),"")</f>
        <v>0</v>
      </c>
      <c r="H157" s="12" t="str">
        <f>IF(COUNT('Source data'!Z156:AB156)=3,SUM('Source data'!Z156:AB156),"")</f>
        <v/>
      </c>
      <c r="I157" s="12" t="str">
        <f>IF(COUNT('Source data'!AD156:AF156)=3,SUM('Source data'!AD156:AF156),"")</f>
        <v/>
      </c>
      <c r="J157" s="12" t="str">
        <f>IF(COUNT('Source data'!AH156:AJ156)=3,SUM('Source data'!AH156:AJ156),"")</f>
        <v/>
      </c>
      <c r="K157" s="12" t="str">
        <f>IF(COUNT('Source data'!AL156:AN156)=3,SUM('Source data'!AL156:AN156),"")</f>
        <v/>
      </c>
      <c r="L157" s="12" t="str">
        <f>IF(COUNT('Source data'!AP156:AR156)=3,SUM('Source data'!AP156:AR156),"")</f>
        <v/>
      </c>
      <c r="M157" s="12" t="str">
        <f>IF(COUNT('Source data'!AT156:AV156)=3,SUM('Source data'!AT156:AV156),"")</f>
        <v/>
      </c>
    </row>
    <row r="158" spans="1:13">
      <c r="A158" s="10" t="s">
        <v>203</v>
      </c>
      <c r="B158" s="12" t="str">
        <f>IF(COUNT('Source data'!B157:D157)=3,SUM('Source data'!B157:D157),"")</f>
        <v/>
      </c>
      <c r="C158" s="12" t="str">
        <f>IF(COUNT('Source data'!F157:H157)=3,SUM('Source data'!F157:H157),"")</f>
        <v/>
      </c>
      <c r="D158" s="12" t="str">
        <f>IF(COUNT('Source data'!J157:L157)=3,SUM('Source data'!J157:L157),"")</f>
        <v/>
      </c>
      <c r="E158" s="12" t="str">
        <f>IF(COUNT('Source data'!N157:P157)=3,SUM('Source data'!N157:P157),"")</f>
        <v/>
      </c>
      <c r="F158" s="12" t="str">
        <f>IF(COUNT('Source data'!R157:T157)=3,SUM('Source data'!R157:T157),"")</f>
        <v/>
      </c>
      <c r="G158" s="12" t="str">
        <f>IF(COUNT('Source data'!V157:X157)=3,SUM('Source data'!V157:X157),"")</f>
        <v/>
      </c>
      <c r="H158" s="12" t="str">
        <f>IF(COUNT('Source data'!Z157:AB157)=3,SUM('Source data'!Z157:AB157),"")</f>
        <v/>
      </c>
      <c r="I158" s="12" t="str">
        <f>IF(COUNT('Source data'!AD157:AF157)=3,SUM('Source data'!AD157:AF157),"")</f>
        <v/>
      </c>
      <c r="J158" s="12" t="str">
        <f>IF(COUNT('Source data'!AH157:AJ157)=3,SUM('Source data'!AH157:AJ157),"")</f>
        <v/>
      </c>
      <c r="K158" s="12" t="str">
        <f>IF(COUNT('Source data'!AL157:AN157)=3,SUM('Source data'!AL157:AN157),"")</f>
        <v/>
      </c>
      <c r="L158" s="12" t="str">
        <f>IF(COUNT('Source data'!AP157:AR157)=3,SUM('Source data'!AP157:AR157),"")</f>
        <v/>
      </c>
      <c r="M158" s="12" t="str">
        <f>IF(COUNT('Source data'!AT157:AV157)=3,SUM('Source data'!AT157:AV157),"")</f>
        <v/>
      </c>
    </row>
    <row r="159" spans="1:13">
      <c r="A159" s="10" t="s">
        <v>204</v>
      </c>
      <c r="B159" s="12" t="str">
        <f>IF(COUNT('Source data'!B158:D158)=3,SUM('Source data'!B158:D158),"")</f>
        <v/>
      </c>
      <c r="C159" s="12" t="str">
        <f>IF(COUNT('Source data'!F158:H158)=3,SUM('Source data'!F158:H158),"")</f>
        <v/>
      </c>
      <c r="D159" s="12" t="str">
        <f>IF(COUNT('Source data'!J158:L158)=3,SUM('Source data'!J158:L158),"")</f>
        <v/>
      </c>
      <c r="E159" s="12" t="str">
        <f>IF(COUNT('Source data'!N158:P158)=3,SUM('Source data'!N158:P158),"")</f>
        <v/>
      </c>
      <c r="F159" s="12" t="str">
        <f>IF(COUNT('Source data'!R158:T158)=3,SUM('Source data'!R158:T158),"")</f>
        <v/>
      </c>
      <c r="G159" s="12" t="str">
        <f>IF(COUNT('Source data'!V158:X158)=3,SUM('Source data'!V158:X158),"")</f>
        <v/>
      </c>
      <c r="H159" s="12" t="str">
        <f>IF(COUNT('Source data'!Z158:AB158)=3,SUM('Source data'!Z158:AB158),"")</f>
        <v/>
      </c>
      <c r="I159" s="12" t="str">
        <f>IF(COUNT('Source data'!AD158:AF158)=3,SUM('Source data'!AD158:AF158),"")</f>
        <v/>
      </c>
      <c r="J159" s="12">
        <f>IF(COUNT('Source data'!AH158:AJ158)=3,SUM('Source data'!AH158:AJ158),"")</f>
        <v>55</v>
      </c>
      <c r="K159" s="12" t="str">
        <f>IF(COUNT('Source data'!AL158:AN158)=3,SUM('Source data'!AL158:AN158),"")</f>
        <v/>
      </c>
      <c r="L159" s="12" t="str">
        <f>IF(COUNT('Source data'!AP158:AR158)=3,SUM('Source data'!AP158:AR158),"")</f>
        <v/>
      </c>
      <c r="M159" s="12" t="str">
        <f>IF(COUNT('Source data'!AT158:AV158)=3,SUM('Source data'!AT158:AV158),"")</f>
        <v/>
      </c>
    </row>
    <row r="160" spans="1:13">
      <c r="A160" s="10" t="s">
        <v>205</v>
      </c>
      <c r="B160" s="12" t="str">
        <f>IF(COUNT('Source data'!B159:D159)=3,SUM('Source data'!B159:D159),"")</f>
        <v/>
      </c>
      <c r="C160" s="12" t="str">
        <f>IF(COUNT('Source data'!F159:H159)=3,SUM('Source data'!F159:H159),"")</f>
        <v/>
      </c>
      <c r="D160" s="12" t="str">
        <f>IF(COUNT('Source data'!J159:L159)=3,SUM('Source data'!J159:L159),"")</f>
        <v/>
      </c>
      <c r="E160" s="12" t="str">
        <f>IF(COUNT('Source data'!N159:P159)=3,SUM('Source data'!N159:P159),"")</f>
        <v/>
      </c>
      <c r="F160" s="12" t="str">
        <f>IF(COUNT('Source data'!R159:T159)=3,SUM('Source data'!R159:T159),"")</f>
        <v/>
      </c>
      <c r="G160" s="12" t="str">
        <f>IF(COUNT('Source data'!V159:X159)=3,SUM('Source data'!V159:X159),"")</f>
        <v/>
      </c>
      <c r="H160" s="12" t="str">
        <f>IF(COUNT('Source data'!Z159:AB159)=3,SUM('Source data'!Z159:AB159),"")</f>
        <v/>
      </c>
      <c r="I160" s="12">
        <f>IF(COUNT('Source data'!AD159:AF159)=3,SUM('Source data'!AD159:AF159),"")</f>
        <v>20</v>
      </c>
      <c r="J160" s="12" t="str">
        <f>IF(COUNT('Source data'!AH159:AJ159)=3,SUM('Source data'!AH159:AJ159),"")</f>
        <v/>
      </c>
      <c r="K160" s="12" t="str">
        <f>IF(COUNT('Source data'!AL159:AN159)=3,SUM('Source data'!AL159:AN159),"")</f>
        <v/>
      </c>
      <c r="L160" s="12" t="str">
        <f>IF(COUNT('Source data'!AP159:AR159)=3,SUM('Source data'!AP159:AR159),"")</f>
        <v/>
      </c>
      <c r="M160" s="12" t="str">
        <f>IF(COUNT('Source data'!AT159:AV159)=3,SUM('Source data'!AT159:AV159),"")</f>
        <v/>
      </c>
    </row>
    <row r="161" spans="1:13">
      <c r="A161" s="10" t="s">
        <v>206</v>
      </c>
      <c r="B161" s="12" t="str">
        <f>IF(COUNT('Source data'!B160:D160)=3,SUM('Source data'!B160:D160),"")</f>
        <v/>
      </c>
      <c r="C161" s="12" t="str">
        <f>IF(COUNT('Source data'!F160:H160)=3,SUM('Source data'!F160:H160),"")</f>
        <v/>
      </c>
      <c r="D161" s="12" t="str">
        <f>IF(COUNT('Source data'!J160:L160)=3,SUM('Source data'!J160:L160),"")</f>
        <v/>
      </c>
      <c r="E161" s="12">
        <f>IF(COUNT('Source data'!N160:P160)=3,SUM('Source data'!N160:P160),"")</f>
        <v>20</v>
      </c>
      <c r="F161" s="12" t="str">
        <f>IF(COUNT('Source data'!R160:T160)=3,SUM('Source data'!R160:T160),"")</f>
        <v/>
      </c>
      <c r="G161" s="12" t="str">
        <f>IF(COUNT('Source data'!V160:X160)=3,SUM('Source data'!V160:X160),"")</f>
        <v/>
      </c>
      <c r="H161" s="12" t="str">
        <f>IF(COUNT('Source data'!Z160:AB160)=3,SUM('Source data'!Z160:AB160),"")</f>
        <v/>
      </c>
      <c r="I161" s="12">
        <f>IF(COUNT('Source data'!AD160:AF160)=3,SUM('Source data'!AD160:AF160),"")</f>
        <v>60</v>
      </c>
      <c r="J161" s="12">
        <f>IF(COUNT('Source data'!AH160:AJ160)=3,SUM('Source data'!AH160:AJ160),"")</f>
        <v>295</v>
      </c>
      <c r="K161" s="12">
        <f>IF(COUNT('Source data'!AL160:AN160)=3,SUM('Source data'!AL160:AN160),"")</f>
        <v>45</v>
      </c>
      <c r="L161" s="12">
        <f>IF(COUNT('Source data'!AP160:AR160)=3,SUM('Source data'!AP160:AR160),"")</f>
        <v>45</v>
      </c>
      <c r="M161" s="12" t="str">
        <f>IF(COUNT('Source data'!AT160:AV160)=3,SUM('Source data'!AT160:AV160),"")</f>
        <v/>
      </c>
    </row>
    <row r="162" spans="1:13">
      <c r="A162" s="10" t="s">
        <v>207</v>
      </c>
      <c r="B162" s="12" t="str">
        <f>IF(COUNT('Source data'!B161:D161)=3,SUM('Source data'!B161:D161),"")</f>
        <v/>
      </c>
      <c r="C162" s="12" t="str">
        <f>IF(COUNT('Source data'!F161:H161)=3,SUM('Source data'!F161:H161),"")</f>
        <v/>
      </c>
      <c r="D162" s="12" t="str">
        <f>IF(COUNT('Source data'!J161:L161)=3,SUM('Source data'!J161:L161),"")</f>
        <v/>
      </c>
      <c r="E162" s="12" t="str">
        <f>IF(COUNT('Source data'!N161:P161)=3,SUM('Source data'!N161:P161),"")</f>
        <v/>
      </c>
      <c r="F162" s="12" t="str">
        <f>IF(COUNT('Source data'!R161:T161)=3,SUM('Source data'!R161:T161),"")</f>
        <v/>
      </c>
      <c r="G162" s="12" t="str">
        <f>IF(COUNT('Source data'!V161:X161)=3,SUM('Source data'!V161:X161),"")</f>
        <v/>
      </c>
      <c r="H162" s="12" t="str">
        <f>IF(COUNT('Source data'!Z161:AB161)=3,SUM('Source data'!Z161:AB161),"")</f>
        <v/>
      </c>
      <c r="I162" s="12">
        <f>IF(COUNT('Source data'!AD161:AF161)=3,SUM('Source data'!AD161:AF161),"")</f>
        <v>45</v>
      </c>
      <c r="J162" s="12">
        <f>IF(COUNT('Source data'!AH161:AJ161)=3,SUM('Source data'!AH161:AJ161),"")</f>
        <v>220</v>
      </c>
      <c r="K162" s="12">
        <f>IF(COUNT('Source data'!AL161:AN161)=3,SUM('Source data'!AL161:AN161),"")</f>
        <v>30</v>
      </c>
      <c r="L162" s="12">
        <f>IF(COUNT('Source data'!AP161:AR161)=3,SUM('Source data'!AP161:AR161),"")</f>
        <v>45</v>
      </c>
      <c r="M162" s="12" t="str">
        <f>IF(COUNT('Source data'!AT161:AV161)=3,SUM('Source data'!AT161:AV161),"")</f>
        <v/>
      </c>
    </row>
    <row r="163" spans="1:13">
      <c r="A163" s="10" t="s">
        <v>208</v>
      </c>
      <c r="B163" s="12" t="str">
        <f>IF(COUNT('Source data'!B162:D162)=3,SUM('Source data'!B162:D162),"")</f>
        <v/>
      </c>
      <c r="C163" s="12" t="str">
        <f>IF(COUNT('Source data'!F162:H162)=3,SUM('Source data'!F162:H162),"")</f>
        <v/>
      </c>
      <c r="D163" s="12" t="str">
        <f>IF(COUNT('Source data'!J162:L162)=3,SUM('Source data'!J162:L162),"")</f>
        <v/>
      </c>
      <c r="E163" s="12" t="str">
        <f>IF(COUNT('Source data'!N162:P162)=3,SUM('Source data'!N162:P162),"")</f>
        <v/>
      </c>
      <c r="F163" s="12" t="str">
        <f>IF(COUNT('Source data'!R162:T162)=3,SUM('Source data'!R162:T162),"")</f>
        <v/>
      </c>
      <c r="G163" s="12" t="str">
        <f>IF(COUNT('Source data'!V162:X162)=3,SUM('Source data'!V162:X162),"")</f>
        <v/>
      </c>
      <c r="H163" s="12" t="str">
        <f>IF(COUNT('Source data'!Z162:AB162)=3,SUM('Source data'!Z162:AB162),"")</f>
        <v/>
      </c>
      <c r="I163" s="12">
        <f>IF(COUNT('Source data'!AD162:AF162)=3,SUM('Source data'!AD162:AF162),"")</f>
        <v>50</v>
      </c>
      <c r="J163" s="12">
        <f>IF(COUNT('Source data'!AH162:AJ162)=3,SUM('Source data'!AH162:AJ162),"")</f>
        <v>110</v>
      </c>
      <c r="K163" s="12" t="str">
        <f>IF(COUNT('Source data'!AL162:AN162)=3,SUM('Source data'!AL162:AN162),"")</f>
        <v/>
      </c>
      <c r="L163" s="12" t="str">
        <f>IF(COUNT('Source data'!AP162:AR162)=3,SUM('Source data'!AP162:AR162),"")</f>
        <v/>
      </c>
      <c r="M163" s="12" t="str">
        <f>IF(COUNT('Source data'!AT162:AV162)=3,SUM('Source data'!AT162:AV162),"")</f>
        <v/>
      </c>
    </row>
    <row r="164" spans="1:13">
      <c r="A164" s="10" t="s">
        <v>209</v>
      </c>
      <c r="B164" s="12">
        <f>IF(COUNT('Source data'!B163:D163)=3,SUM('Source data'!B163:D163),"")</f>
        <v>0</v>
      </c>
      <c r="C164" s="12">
        <f>IF(COUNT('Source data'!F163:H163)=3,SUM('Source data'!F163:H163),"")</f>
        <v>0</v>
      </c>
      <c r="D164" s="12">
        <f>IF(COUNT('Source data'!J163:L163)=3,SUM('Source data'!J163:L163),"")</f>
        <v>0</v>
      </c>
      <c r="E164" s="12" t="str">
        <f>IF(COUNT('Source data'!N163:P163)=3,SUM('Source data'!N163:P163),"")</f>
        <v/>
      </c>
      <c r="F164" s="12" t="str">
        <f>IF(COUNT('Source data'!R163:T163)=3,SUM('Source data'!R163:T163),"")</f>
        <v/>
      </c>
      <c r="G164" s="12" t="str">
        <f>IF(COUNT('Source data'!V163:X163)=3,SUM('Source data'!V163:X163),"")</f>
        <v/>
      </c>
      <c r="H164" s="12" t="str">
        <f>IF(COUNT('Source data'!Z163:AB163)=3,SUM('Source data'!Z163:AB163),"")</f>
        <v/>
      </c>
      <c r="I164" s="12" t="str">
        <f>IF(COUNT('Source data'!AD163:AF163)=3,SUM('Source data'!AD163:AF163),"")</f>
        <v/>
      </c>
      <c r="J164" s="12" t="str">
        <f>IF(COUNT('Source data'!AH163:AJ163)=3,SUM('Source data'!AH163:AJ163),"")</f>
        <v/>
      </c>
      <c r="K164" s="12" t="str">
        <f>IF(COUNT('Source data'!AL163:AN163)=3,SUM('Source data'!AL163:AN163),"")</f>
        <v/>
      </c>
      <c r="L164" s="12" t="str">
        <f>IF(COUNT('Source data'!AP163:AR163)=3,SUM('Source data'!AP163:AR163),"")</f>
        <v/>
      </c>
      <c r="M164" s="12" t="str">
        <f>IF(COUNT('Source data'!AT163:AV163)=3,SUM('Source data'!AT163:AV163),"")</f>
        <v/>
      </c>
    </row>
    <row r="165" spans="1:13">
      <c r="A165" s="10" t="s">
        <v>210</v>
      </c>
      <c r="B165" s="12" t="str">
        <f>IF(COUNT('Source data'!B164:D164)=3,SUM('Source data'!B164:D164),"")</f>
        <v/>
      </c>
      <c r="C165" s="12" t="str">
        <f>IF(COUNT('Source data'!F164:H164)=3,SUM('Source data'!F164:H164),"")</f>
        <v/>
      </c>
      <c r="D165" s="12" t="str">
        <f>IF(COUNT('Source data'!J164:L164)=3,SUM('Source data'!J164:L164),"")</f>
        <v/>
      </c>
      <c r="E165" s="12" t="str">
        <f>IF(COUNT('Source data'!N164:P164)=3,SUM('Source data'!N164:P164),"")</f>
        <v/>
      </c>
      <c r="F165" s="12" t="str">
        <f>IF(COUNT('Source data'!R164:T164)=3,SUM('Source data'!R164:T164),"")</f>
        <v/>
      </c>
      <c r="G165" s="12" t="str">
        <f>IF(COUNT('Source data'!V164:X164)=3,SUM('Source data'!V164:X164),"")</f>
        <v/>
      </c>
      <c r="H165" s="12" t="str">
        <f>IF(COUNT('Source data'!Z164:AB164)=3,SUM('Source data'!Z164:AB164),"")</f>
        <v/>
      </c>
      <c r="I165" s="12" t="str">
        <f>IF(COUNT('Source data'!AD164:AF164)=3,SUM('Source data'!AD164:AF164),"")</f>
        <v/>
      </c>
      <c r="J165" s="12" t="str">
        <f>IF(COUNT('Source data'!AH164:AJ164)=3,SUM('Source data'!AH164:AJ164),"")</f>
        <v/>
      </c>
      <c r="K165" s="12" t="str">
        <f>IF(COUNT('Source data'!AL164:AN164)=3,SUM('Source data'!AL164:AN164),"")</f>
        <v/>
      </c>
      <c r="L165" s="12" t="str">
        <f>IF(COUNT('Source data'!AP164:AR164)=3,SUM('Source data'!AP164:AR164),"")</f>
        <v/>
      </c>
      <c r="M165" s="12" t="str">
        <f>IF(COUNT('Source data'!AT164:AV164)=3,SUM('Source data'!AT164:AV164),"")</f>
        <v/>
      </c>
    </row>
    <row r="166" spans="1:13">
      <c r="A166" s="10" t="s">
        <v>211</v>
      </c>
      <c r="B166" s="12">
        <f>IF(COUNT('Source data'!B165:D165)=3,SUM('Source data'!B165:D165),"")</f>
        <v>0</v>
      </c>
      <c r="C166" s="12">
        <f>IF(COUNT('Source data'!F165:H165)=3,SUM('Source data'!F165:H165),"")</f>
        <v>0</v>
      </c>
      <c r="D166" s="12">
        <f>IF(COUNT('Source data'!J165:L165)=3,SUM('Source data'!J165:L165),"")</f>
        <v>0</v>
      </c>
      <c r="E166" s="12">
        <f>IF(COUNT('Source data'!N165:P165)=3,SUM('Source data'!N165:P165),"")</f>
        <v>0</v>
      </c>
      <c r="F166" s="12">
        <f>IF(COUNT('Source data'!R165:T165)=3,SUM('Source data'!R165:T165),"")</f>
        <v>0</v>
      </c>
      <c r="G166" s="12">
        <f>IF(COUNT('Source data'!V165:X165)=3,SUM('Source data'!V165:X165),"")</f>
        <v>0</v>
      </c>
      <c r="H166" s="12">
        <f>IF(COUNT('Source data'!Z165:AB165)=3,SUM('Source data'!Z165:AB165),"")</f>
        <v>0</v>
      </c>
      <c r="I166" s="12">
        <f>IF(COUNT('Source data'!AD165:AF165)=3,SUM('Source data'!AD165:AF165),"")</f>
        <v>0</v>
      </c>
      <c r="J166" s="12" t="str">
        <f>IF(COUNT('Source data'!AH165:AJ165)=3,SUM('Source data'!AH165:AJ165),"")</f>
        <v/>
      </c>
      <c r="K166" s="12">
        <f>IF(COUNT('Source data'!AL165:AN165)=3,SUM('Source data'!AL165:AN165),"")</f>
        <v>0</v>
      </c>
      <c r="L166" s="12" t="str">
        <f>IF(COUNT('Source data'!AP165:AR165)=3,SUM('Source data'!AP165:AR165),"")</f>
        <v/>
      </c>
      <c r="M166" s="12" t="str">
        <f>IF(COUNT('Source data'!AT165:AV165)=3,SUM('Source data'!AT165:AV165),"")</f>
        <v/>
      </c>
    </row>
    <row r="167" spans="1:13">
      <c r="A167" s="10" t="s">
        <v>212</v>
      </c>
      <c r="B167" s="12">
        <f>IF(COUNT('Source data'!B166:D166)=3,SUM('Source data'!B166:D166),"")</f>
        <v>0</v>
      </c>
      <c r="C167" s="12">
        <f>IF(COUNT('Source data'!F166:H166)=3,SUM('Source data'!F166:H166),"")</f>
        <v>0</v>
      </c>
      <c r="D167" s="12">
        <f>IF(COUNT('Source data'!J166:L166)=3,SUM('Source data'!J166:L166),"")</f>
        <v>0</v>
      </c>
      <c r="E167" s="12">
        <f>IF(COUNT('Source data'!N166:P166)=3,SUM('Source data'!N166:P166),"")</f>
        <v>0</v>
      </c>
      <c r="F167" s="12" t="str">
        <f>IF(COUNT('Source data'!R166:T166)=3,SUM('Source data'!R166:T166),"")</f>
        <v/>
      </c>
      <c r="G167" s="12">
        <f>IF(COUNT('Source data'!V166:X166)=3,SUM('Source data'!V166:X166),"")</f>
        <v>0</v>
      </c>
      <c r="H167" s="12">
        <f>IF(COUNT('Source data'!Z166:AB166)=3,SUM('Source data'!Z166:AB166),"")</f>
        <v>0</v>
      </c>
      <c r="I167" s="12" t="str">
        <f>IF(COUNT('Source data'!AD166:AF166)=3,SUM('Source data'!AD166:AF166),"")</f>
        <v/>
      </c>
      <c r="J167" s="12" t="str">
        <f>IF(COUNT('Source data'!AH166:AJ166)=3,SUM('Source data'!AH166:AJ166),"")</f>
        <v/>
      </c>
      <c r="K167" s="12" t="str">
        <f>IF(COUNT('Source data'!AL166:AN166)=3,SUM('Source data'!AL166:AN166),"")</f>
        <v/>
      </c>
      <c r="L167" s="12" t="str">
        <f>IF(COUNT('Source data'!AP166:AR166)=3,SUM('Source data'!AP166:AR166),"")</f>
        <v/>
      </c>
      <c r="M167" s="12" t="str">
        <f>IF(COUNT('Source data'!AT166:AV166)=3,SUM('Source data'!AT166:AV166),"")</f>
        <v/>
      </c>
    </row>
    <row r="168" spans="1:13">
      <c r="A168" s="10" t="s">
        <v>213</v>
      </c>
      <c r="B168" s="12">
        <f>IF(COUNT('Source data'!B167:D167)=3,SUM('Source data'!B167:D167),"")</f>
        <v>0</v>
      </c>
      <c r="C168" s="12" t="str">
        <f>IF(COUNT('Source data'!F167:H167)=3,SUM('Source data'!F167:H167),"")</f>
        <v/>
      </c>
      <c r="D168" s="12" t="str">
        <f>IF(COUNT('Source data'!J167:L167)=3,SUM('Source data'!J167:L167),"")</f>
        <v/>
      </c>
      <c r="E168" s="12" t="str">
        <f>IF(COUNT('Source data'!N167:P167)=3,SUM('Source data'!N167:P167),"")</f>
        <v/>
      </c>
      <c r="F168" s="12">
        <f>IF(COUNT('Source data'!R167:T167)=3,SUM('Source data'!R167:T167),"")</f>
        <v>5</v>
      </c>
      <c r="G168" s="12" t="str">
        <f>IF(COUNT('Source data'!V167:X167)=3,SUM('Source data'!V167:X167),"")</f>
        <v/>
      </c>
      <c r="H168" s="12">
        <f>IF(COUNT('Source data'!Z167:AB167)=3,SUM('Source data'!Z167:AB167),"")</f>
        <v>0</v>
      </c>
      <c r="I168" s="12">
        <f>IF(COUNT('Source data'!AD167:AF167)=3,SUM('Source data'!AD167:AF167),"")</f>
        <v>0</v>
      </c>
      <c r="J168" s="12" t="str">
        <f>IF(COUNT('Source data'!AH167:AJ167)=3,SUM('Source data'!AH167:AJ167),"")</f>
        <v/>
      </c>
      <c r="K168" s="12" t="str">
        <f>IF(COUNT('Source data'!AL167:AN167)=3,SUM('Source data'!AL167:AN167),"")</f>
        <v/>
      </c>
      <c r="L168" s="12">
        <f>IF(COUNT('Source data'!AP167:AR167)=3,SUM('Source data'!AP167:AR167),"")</f>
        <v>0</v>
      </c>
      <c r="M168" s="12" t="str">
        <f>IF(COUNT('Source data'!AT167:AV167)=3,SUM('Source data'!AT167:AV167),"")</f>
        <v/>
      </c>
    </row>
    <row r="169" spans="1:13">
      <c r="A169" s="10" t="s">
        <v>214</v>
      </c>
      <c r="B169" s="12">
        <f>IF(COUNT('Source data'!B168:D168)=3,SUM('Source data'!B168:D168),"")</f>
        <v>0</v>
      </c>
      <c r="C169" s="12">
        <f>IF(COUNT('Source data'!F168:H168)=3,SUM('Source data'!F168:H168),"")</f>
        <v>0</v>
      </c>
      <c r="D169" s="12">
        <f>IF(COUNT('Source data'!J168:L168)=3,SUM('Source data'!J168:L168),"")</f>
        <v>0</v>
      </c>
      <c r="E169" s="12">
        <f>IF(COUNT('Source data'!N168:P168)=3,SUM('Source data'!N168:P168),"")</f>
        <v>0</v>
      </c>
      <c r="F169" s="12">
        <f>IF(COUNT('Source data'!R168:T168)=3,SUM('Source data'!R168:T168),"")</f>
        <v>0</v>
      </c>
      <c r="G169" s="12">
        <f>IF(COUNT('Source data'!V168:X168)=3,SUM('Source data'!V168:X168),"")</f>
        <v>0</v>
      </c>
      <c r="H169" s="12">
        <f>IF(COUNT('Source data'!Z168:AB168)=3,SUM('Source data'!Z168:AB168),"")</f>
        <v>0</v>
      </c>
      <c r="I169" s="12">
        <f>IF(COUNT('Source data'!AD168:AF168)=3,SUM('Source data'!AD168:AF168),"")</f>
        <v>0</v>
      </c>
      <c r="J169" s="12" t="str">
        <f>IF(COUNT('Source data'!AH168:AJ168)=3,SUM('Source data'!AH168:AJ168),"")</f>
        <v/>
      </c>
      <c r="K169" s="12">
        <f>IF(COUNT('Source data'!AL168:AN168)=3,SUM('Source data'!AL168:AN168),"")</f>
        <v>0</v>
      </c>
      <c r="L169" s="12">
        <f>IF(COUNT('Source data'!AP168:AR168)=3,SUM('Source data'!AP168:AR168),"")</f>
        <v>0</v>
      </c>
      <c r="M169" s="12" t="str">
        <f>IF(COUNT('Source data'!AT168:AV168)=3,SUM('Source data'!AT168:AV168),"")</f>
        <v/>
      </c>
    </row>
    <row r="170" spans="1:13">
      <c r="A170" s="10" t="s">
        <v>215</v>
      </c>
      <c r="B170" s="12">
        <f>IF(COUNT('Source data'!B169:D169)=3,SUM('Source data'!B169:D169),"")</f>
        <v>0</v>
      </c>
      <c r="C170" s="12">
        <f>IF(COUNT('Source data'!F169:H169)=3,SUM('Source data'!F169:H169),"")</f>
        <v>0</v>
      </c>
      <c r="D170" s="12" t="str">
        <f>IF(COUNT('Source data'!J169:L169)=3,SUM('Source data'!J169:L169),"")</f>
        <v/>
      </c>
      <c r="E170" s="12" t="str">
        <f>IF(COUNT('Source data'!N169:P169)=3,SUM('Source data'!N169:P169),"")</f>
        <v/>
      </c>
      <c r="F170" s="12" t="str">
        <f>IF(COUNT('Source data'!R169:T169)=3,SUM('Source data'!R169:T169),"")</f>
        <v/>
      </c>
      <c r="G170" s="12" t="str">
        <f>IF(COUNT('Source data'!V169:X169)=3,SUM('Source data'!V169:X169),"")</f>
        <v/>
      </c>
      <c r="H170" s="12" t="str">
        <f>IF(COUNT('Source data'!Z169:AB169)=3,SUM('Source data'!Z169:AB169),"")</f>
        <v/>
      </c>
      <c r="I170" s="12" t="str">
        <f>IF(COUNT('Source data'!AD169:AF169)=3,SUM('Source data'!AD169:AF169),"")</f>
        <v/>
      </c>
      <c r="J170" s="12" t="str">
        <f>IF(COUNT('Source data'!AH169:AJ169)=3,SUM('Source data'!AH169:AJ169),"")</f>
        <v/>
      </c>
      <c r="K170" s="12" t="str">
        <f>IF(COUNT('Source data'!AL169:AN169)=3,SUM('Source data'!AL169:AN169),"")</f>
        <v/>
      </c>
      <c r="L170" s="12" t="str">
        <f>IF(COUNT('Source data'!AP169:AR169)=3,SUM('Source data'!AP169:AR169),"")</f>
        <v/>
      </c>
      <c r="M170" s="12" t="str">
        <f>IF(COUNT('Source data'!AT169:AV169)=3,SUM('Source data'!AT169:AV169),"")</f>
        <v/>
      </c>
    </row>
    <row r="171" spans="1:13">
      <c r="A171" s="10" t="s">
        <v>216</v>
      </c>
      <c r="B171" s="12">
        <f>IF(COUNT('Source data'!B170:D170)=3,SUM('Source data'!B170:D170),"")</f>
        <v>0</v>
      </c>
      <c r="C171" s="12" t="str">
        <f>IF(COUNT('Source data'!F170:H170)=3,SUM('Source data'!F170:H170),"")</f>
        <v/>
      </c>
      <c r="D171" s="12" t="str">
        <f>IF(COUNT('Source data'!J170:L170)=3,SUM('Source data'!J170:L170),"")</f>
        <v/>
      </c>
      <c r="E171" s="12" t="str">
        <f>IF(COUNT('Source data'!N170:P170)=3,SUM('Source data'!N170:P170),"")</f>
        <v/>
      </c>
      <c r="F171" s="12" t="str">
        <f>IF(COUNT('Source data'!R170:T170)=3,SUM('Source data'!R170:T170),"")</f>
        <v/>
      </c>
      <c r="G171" s="12" t="str">
        <f>IF(COUNT('Source data'!V170:X170)=3,SUM('Source data'!V170:X170),"")</f>
        <v/>
      </c>
      <c r="H171" s="12" t="str">
        <f>IF(COUNT('Source data'!Z170:AB170)=3,SUM('Source data'!Z170:AB170),"")</f>
        <v/>
      </c>
      <c r="I171" s="12" t="str">
        <f>IF(COUNT('Source data'!AD170:AF170)=3,SUM('Source data'!AD170:AF170),"")</f>
        <v/>
      </c>
      <c r="J171" s="12" t="str">
        <f>IF(COUNT('Source data'!AH170:AJ170)=3,SUM('Source data'!AH170:AJ170),"")</f>
        <v/>
      </c>
      <c r="K171" s="12" t="str">
        <f>IF(COUNT('Source data'!AL170:AN170)=3,SUM('Source data'!AL170:AN170),"")</f>
        <v/>
      </c>
      <c r="L171" s="12" t="str">
        <f>IF(COUNT('Source data'!AP170:AR170)=3,SUM('Source data'!AP170:AR170),"")</f>
        <v/>
      </c>
      <c r="M171" s="12" t="str">
        <f>IF(COUNT('Source data'!AT170:AV170)=3,SUM('Source data'!AT170:AV170),"")</f>
        <v/>
      </c>
    </row>
    <row r="172" spans="1:13">
      <c r="A172" s="10" t="s">
        <v>217</v>
      </c>
      <c r="B172" s="12">
        <f>IF(COUNT('Source data'!B171:D171)=3,SUM('Source data'!B171:D171),"")</f>
        <v>0</v>
      </c>
      <c r="C172" s="12">
        <f>IF(COUNT('Source data'!F171:H171)=3,SUM('Source data'!F171:H171),"")</f>
        <v>0</v>
      </c>
      <c r="D172" s="12">
        <f>IF(COUNT('Source data'!J171:L171)=3,SUM('Source data'!J171:L171),"")</f>
        <v>0</v>
      </c>
      <c r="E172" s="12">
        <f>IF(COUNT('Source data'!N171:P171)=3,SUM('Source data'!N171:P171),"")</f>
        <v>0</v>
      </c>
      <c r="F172" s="12">
        <f>IF(COUNT('Source data'!R171:T171)=3,SUM('Source data'!R171:T171),"")</f>
        <v>0</v>
      </c>
      <c r="G172" s="12">
        <f>IF(COUNT('Source data'!V171:X171)=3,SUM('Source data'!V171:X171),"")</f>
        <v>0</v>
      </c>
      <c r="H172" s="12">
        <f>IF(COUNT('Source data'!Z171:AB171)=3,SUM('Source data'!Z171:AB171),"")</f>
        <v>0</v>
      </c>
      <c r="I172" s="12" t="str">
        <f>IF(COUNT('Source data'!AD171:AF171)=3,SUM('Source data'!AD171:AF171),"")</f>
        <v/>
      </c>
      <c r="J172" s="12">
        <f>IF(COUNT('Source data'!AH171:AJ171)=3,SUM('Source data'!AH171:AJ171),"")</f>
        <v>0</v>
      </c>
      <c r="K172" s="12">
        <f>IF(COUNT('Source data'!AL171:AN171)=3,SUM('Source data'!AL171:AN171),"")</f>
        <v>0</v>
      </c>
      <c r="L172" s="12">
        <f>IF(COUNT('Source data'!AP171:AR171)=3,SUM('Source data'!AP171:AR171),"")</f>
        <v>0</v>
      </c>
      <c r="M172" s="12" t="str">
        <f>IF(COUNT('Source data'!AT171:AV171)=3,SUM('Source data'!AT171:AV171),"")</f>
        <v/>
      </c>
    </row>
    <row r="173" spans="1:13">
      <c r="A173" s="10" t="s">
        <v>218</v>
      </c>
      <c r="B173" s="12">
        <f>IF(COUNT('Source data'!B172:D172)=3,SUM('Source data'!B172:D172),"")</f>
        <v>25</v>
      </c>
      <c r="C173" s="12">
        <f>IF(COUNT('Source data'!F172:H172)=3,SUM('Source data'!F172:H172),"")</f>
        <v>0</v>
      </c>
      <c r="D173" s="12">
        <f>IF(COUNT('Source data'!J172:L172)=3,SUM('Source data'!J172:L172),"")</f>
        <v>0</v>
      </c>
      <c r="E173" s="12">
        <f>IF(COUNT('Source data'!N172:P172)=3,SUM('Source data'!N172:P172),"")</f>
        <v>0</v>
      </c>
      <c r="F173" s="12" t="str">
        <f>IF(COUNT('Source data'!R172:T172)=3,SUM('Source data'!R172:T172),"")</f>
        <v/>
      </c>
      <c r="G173" s="12">
        <f>IF(COUNT('Source data'!V172:X172)=3,SUM('Source data'!V172:X172),"")</f>
        <v>0</v>
      </c>
      <c r="H173" s="12">
        <f>IF(COUNT('Source data'!Z172:AB172)=3,SUM('Source data'!Z172:AB172),"")</f>
        <v>0</v>
      </c>
      <c r="I173" s="12">
        <f>IF(COUNT('Source data'!AD172:AF172)=3,SUM('Source data'!AD172:AF172),"")</f>
        <v>0</v>
      </c>
      <c r="J173" s="12">
        <f>IF(COUNT('Source data'!AH172:AJ172)=3,SUM('Source data'!AH172:AJ172),"")</f>
        <v>0</v>
      </c>
      <c r="K173" s="12">
        <f>IF(COUNT('Source data'!AL172:AN172)=3,SUM('Source data'!AL172:AN172),"")</f>
        <v>0</v>
      </c>
      <c r="L173" s="12">
        <f>IF(COUNT('Source data'!AP172:AR172)=3,SUM('Source data'!AP172:AR172),"")</f>
        <v>0</v>
      </c>
      <c r="M173" s="12" t="str">
        <f>IF(COUNT('Source data'!AT172:AV172)=3,SUM('Source data'!AT172:AV172),"")</f>
        <v/>
      </c>
    </row>
    <row r="174" spans="1:13">
      <c r="A174" s="10" t="s">
        <v>219</v>
      </c>
      <c r="B174" s="12">
        <f>IF(COUNT('Source data'!B173:D173)=3,SUM('Source data'!B173:D173),"")</f>
        <v>0</v>
      </c>
      <c r="C174" s="12">
        <f>IF(COUNT('Source data'!F173:H173)=3,SUM('Source data'!F173:H173),"")</f>
        <v>0</v>
      </c>
      <c r="D174" s="12">
        <f>IF(COUNT('Source data'!J173:L173)=3,SUM('Source data'!J173:L173),"")</f>
        <v>0</v>
      </c>
      <c r="E174" s="12">
        <f>IF(COUNT('Source data'!N173:P173)=3,SUM('Source data'!N173:P173),"")</f>
        <v>0</v>
      </c>
      <c r="F174" s="12" t="str">
        <f>IF(COUNT('Source data'!R173:T173)=3,SUM('Source data'!R173:T173),"")</f>
        <v/>
      </c>
      <c r="G174" s="12">
        <f>IF(COUNT('Source data'!V173:X173)=3,SUM('Source data'!V173:X173),"")</f>
        <v>0</v>
      </c>
      <c r="H174" s="12">
        <f>IF(COUNT('Source data'!Z173:AB173)=3,SUM('Source data'!Z173:AB173),"")</f>
        <v>0</v>
      </c>
      <c r="I174" s="12">
        <f>IF(COUNT('Source data'!AD173:AF173)=3,SUM('Source data'!AD173:AF173),"")</f>
        <v>0</v>
      </c>
      <c r="J174" s="12">
        <f>IF(COUNT('Source data'!AH173:AJ173)=3,SUM('Source data'!AH173:AJ173),"")</f>
        <v>0</v>
      </c>
      <c r="K174" s="12">
        <f>IF(COUNT('Source data'!AL173:AN173)=3,SUM('Source data'!AL173:AN173),"")</f>
        <v>0</v>
      </c>
      <c r="L174" s="12" t="str">
        <f>IF(COUNT('Source data'!AP173:AR173)=3,SUM('Source data'!AP173:AR173),"")</f>
        <v/>
      </c>
      <c r="M174" s="12" t="str">
        <f>IF(COUNT('Source data'!AT173:AV173)=3,SUM('Source data'!AT173:AV173),"")</f>
        <v/>
      </c>
    </row>
    <row r="175" spans="1:13">
      <c r="A175" s="10" t="s">
        <v>220</v>
      </c>
      <c r="B175" s="12" t="str">
        <f>IF(COUNT('Source data'!B174:D174)=3,SUM('Source data'!B174:D174),"")</f>
        <v/>
      </c>
      <c r="C175" s="12" t="str">
        <f>IF(COUNT('Source data'!F174:H174)=3,SUM('Source data'!F174:H174),"")</f>
        <v/>
      </c>
      <c r="D175" s="12" t="str">
        <f>IF(COUNT('Source data'!J174:L174)=3,SUM('Source data'!J174:L174),"")</f>
        <v/>
      </c>
      <c r="E175" s="12" t="str">
        <f>IF(COUNT('Source data'!N174:P174)=3,SUM('Source data'!N174:P174),"")</f>
        <v/>
      </c>
      <c r="F175" s="12" t="str">
        <f>IF(COUNT('Source data'!R174:T174)=3,SUM('Source data'!R174:T174),"")</f>
        <v/>
      </c>
      <c r="G175" s="12" t="str">
        <f>IF(COUNT('Source data'!V174:X174)=3,SUM('Source data'!V174:X174),"")</f>
        <v/>
      </c>
      <c r="H175" s="12" t="str">
        <f>IF(COUNT('Source data'!Z174:AB174)=3,SUM('Source data'!Z174:AB174),"")</f>
        <v/>
      </c>
      <c r="I175" s="12" t="str">
        <f>IF(COUNT('Source data'!AD174:AF174)=3,SUM('Source data'!AD174:AF174),"")</f>
        <v/>
      </c>
      <c r="J175" s="12">
        <f>IF(COUNT('Source data'!AH174:AJ174)=3,SUM('Source data'!AH174:AJ174),"")</f>
        <v>45</v>
      </c>
      <c r="K175" s="12" t="str">
        <f>IF(COUNT('Source data'!AL174:AN174)=3,SUM('Source data'!AL174:AN174),"")</f>
        <v/>
      </c>
      <c r="L175" s="12" t="str">
        <f>IF(COUNT('Source data'!AP174:AR174)=3,SUM('Source data'!AP174:AR174),"")</f>
        <v/>
      </c>
      <c r="M175" s="12" t="str">
        <f>IF(COUNT('Source data'!AT174:AV174)=3,SUM('Source data'!AT174:AV174),"")</f>
        <v/>
      </c>
    </row>
    <row r="176" spans="1:13">
      <c r="A176" s="10" t="s">
        <v>221</v>
      </c>
      <c r="B176" s="12" t="str">
        <f>IF(COUNT('Source data'!B175:D175)=3,SUM('Source data'!B175:D175),"")</f>
        <v/>
      </c>
      <c r="C176" s="12" t="str">
        <f>IF(COUNT('Source data'!F175:H175)=3,SUM('Source data'!F175:H175),"")</f>
        <v/>
      </c>
      <c r="D176" s="12" t="str">
        <f>IF(COUNT('Source data'!J175:L175)=3,SUM('Source data'!J175:L175),"")</f>
        <v/>
      </c>
      <c r="E176" s="12" t="str">
        <f>IF(COUNT('Source data'!N175:P175)=3,SUM('Source data'!N175:P175),"")</f>
        <v/>
      </c>
      <c r="F176" s="12" t="str">
        <f>IF(COUNT('Source data'!R175:T175)=3,SUM('Source data'!R175:T175),"")</f>
        <v/>
      </c>
      <c r="G176" s="12" t="str">
        <f>IF(COUNT('Source data'!V175:X175)=3,SUM('Source data'!V175:X175),"")</f>
        <v/>
      </c>
      <c r="H176" s="12" t="str">
        <f>IF(COUNT('Source data'!Z175:AB175)=3,SUM('Source data'!Z175:AB175),"")</f>
        <v/>
      </c>
      <c r="I176" s="12" t="str">
        <f>IF(COUNT('Source data'!AD175:AF175)=3,SUM('Source data'!AD175:AF175),"")</f>
        <v/>
      </c>
      <c r="J176" s="12" t="str">
        <f>IF(COUNT('Source data'!AH175:AJ175)=3,SUM('Source data'!AH175:AJ175),"")</f>
        <v/>
      </c>
      <c r="K176" s="12" t="str">
        <f>IF(COUNT('Source data'!AL175:AN175)=3,SUM('Source data'!AL175:AN175),"")</f>
        <v/>
      </c>
      <c r="L176" s="12" t="str">
        <f>IF(COUNT('Source data'!AP175:AR175)=3,SUM('Source data'!AP175:AR175),"")</f>
        <v/>
      </c>
      <c r="M176" s="12" t="str">
        <f>IF(COUNT('Source data'!AT175:AV175)=3,SUM('Source data'!AT175:AV175),"")</f>
        <v/>
      </c>
    </row>
    <row r="177" spans="1:13">
      <c r="A177" s="10" t="s">
        <v>222</v>
      </c>
      <c r="B177" s="12">
        <f>IF(COUNT('Source data'!B176:D176)=3,SUM('Source data'!B176:D176),"")</f>
        <v>0</v>
      </c>
      <c r="C177" s="12">
        <f>IF(COUNT('Source data'!F176:H176)=3,SUM('Source data'!F176:H176),"")</f>
        <v>0</v>
      </c>
      <c r="D177" s="12">
        <f>IF(COUNT('Source data'!J176:L176)=3,SUM('Source data'!J176:L176),"")</f>
        <v>0</v>
      </c>
      <c r="E177" s="12">
        <f>IF(COUNT('Source data'!N176:P176)=3,SUM('Source data'!N176:P176),"")</f>
        <v>0</v>
      </c>
      <c r="F177" s="12">
        <f>IF(COUNT('Source data'!R176:T176)=3,SUM('Source data'!R176:T176),"")</f>
        <v>0</v>
      </c>
      <c r="G177" s="12">
        <f>IF(COUNT('Source data'!V176:X176)=3,SUM('Source data'!V176:X176),"")</f>
        <v>0</v>
      </c>
      <c r="H177" s="12">
        <f>IF(COUNT('Source data'!Z176:AB176)=3,SUM('Source data'!Z176:AB176),"")</f>
        <v>0</v>
      </c>
      <c r="I177" s="12">
        <f>IF(COUNT('Source data'!AD176:AF176)=3,SUM('Source data'!AD176:AF176),"")</f>
        <v>0</v>
      </c>
      <c r="J177" s="12" t="str">
        <f>IF(COUNT('Source data'!AH176:AJ176)=3,SUM('Source data'!AH176:AJ176),"")</f>
        <v/>
      </c>
      <c r="K177" s="12">
        <f>IF(COUNT('Source data'!AL176:AN176)=3,SUM('Source data'!AL176:AN176),"")</f>
        <v>0</v>
      </c>
      <c r="L177" s="12">
        <f>IF(COUNT('Source data'!AP176:AR176)=3,SUM('Source data'!AP176:AR176),"")</f>
        <v>0</v>
      </c>
      <c r="M177" s="12" t="str">
        <f>IF(COUNT('Source data'!AT176:AV176)=3,SUM('Source data'!AT176:AV176),"")</f>
        <v/>
      </c>
    </row>
    <row r="178" spans="1:13">
      <c r="A178" s="10" t="s">
        <v>223</v>
      </c>
      <c r="B178" s="12" t="str">
        <f>IF(COUNT('Source data'!B177:D177)=3,SUM('Source data'!B177:D177),"")</f>
        <v/>
      </c>
      <c r="C178" s="12">
        <f>IF(COUNT('Source data'!F177:H177)=3,SUM('Source data'!F177:H177),"")</f>
        <v>0</v>
      </c>
      <c r="D178" s="12">
        <f>IF(COUNT('Source data'!J177:L177)=3,SUM('Source data'!J177:L177),"")</f>
        <v>0</v>
      </c>
      <c r="E178" s="12" t="str">
        <f>IF(COUNT('Source data'!N177:P177)=3,SUM('Source data'!N177:P177),"")</f>
        <v/>
      </c>
      <c r="F178" s="12" t="str">
        <f>IF(COUNT('Source data'!R177:T177)=3,SUM('Source data'!R177:T177),"")</f>
        <v/>
      </c>
      <c r="G178" s="12">
        <f>IF(COUNT('Source data'!V177:X177)=3,SUM('Source data'!V177:X177),"")</f>
        <v>0</v>
      </c>
      <c r="H178" s="12" t="str">
        <f>IF(COUNT('Source data'!Z177:AB177)=3,SUM('Source data'!Z177:AB177),"")</f>
        <v/>
      </c>
      <c r="I178" s="12" t="str">
        <f>IF(COUNT('Source data'!AD177:AF177)=3,SUM('Source data'!AD177:AF177),"")</f>
        <v/>
      </c>
      <c r="J178" s="12" t="str">
        <f>IF(COUNT('Source data'!AH177:AJ177)=3,SUM('Source data'!AH177:AJ177),"")</f>
        <v/>
      </c>
      <c r="K178" s="12" t="str">
        <f>IF(COUNT('Source data'!AL177:AN177)=3,SUM('Source data'!AL177:AN177),"")</f>
        <v/>
      </c>
      <c r="L178" s="12" t="str">
        <f>IF(COUNT('Source data'!AP177:AR177)=3,SUM('Source data'!AP177:AR177),"")</f>
        <v/>
      </c>
      <c r="M178" s="12" t="str">
        <f>IF(COUNT('Source data'!AT177:AV177)=3,SUM('Source data'!AT177:AV177),"")</f>
        <v/>
      </c>
    </row>
    <row r="179" spans="1:13">
      <c r="A179" s="10" t="s">
        <v>224</v>
      </c>
      <c r="B179" s="12" t="str">
        <f>IF(COUNT('Source data'!B178:D178)=3,SUM('Source data'!B178:D178),"")</f>
        <v/>
      </c>
      <c r="C179" s="12" t="str">
        <f>IF(COUNT('Source data'!F178:H178)=3,SUM('Source data'!F178:H178),"")</f>
        <v/>
      </c>
      <c r="D179" s="12" t="str">
        <f>IF(COUNT('Source data'!J178:L178)=3,SUM('Source data'!J178:L178),"")</f>
        <v/>
      </c>
      <c r="E179" s="12" t="str">
        <f>IF(COUNT('Source data'!N178:P178)=3,SUM('Source data'!N178:P178),"")</f>
        <v/>
      </c>
      <c r="F179" s="12" t="str">
        <f>IF(COUNT('Source data'!R178:T178)=3,SUM('Source data'!R178:T178),"")</f>
        <v/>
      </c>
      <c r="G179" s="12" t="str">
        <f>IF(COUNT('Source data'!V178:X178)=3,SUM('Source data'!V178:X178),"")</f>
        <v/>
      </c>
      <c r="H179" s="12">
        <f>IF(COUNT('Source data'!Z178:AB178)=3,SUM('Source data'!Z178:AB178),"")</f>
        <v>0</v>
      </c>
      <c r="I179" s="12" t="str">
        <f>IF(COUNT('Source data'!AD178:AF178)=3,SUM('Source data'!AD178:AF178),"")</f>
        <v/>
      </c>
      <c r="J179" s="12">
        <f>IF(COUNT('Source data'!AH178:AJ178)=3,SUM('Source data'!AH178:AJ178),"")</f>
        <v>20</v>
      </c>
      <c r="K179" s="12" t="str">
        <f>IF(COUNT('Source data'!AL178:AN178)=3,SUM('Source data'!AL178:AN178),"")</f>
        <v/>
      </c>
      <c r="L179" s="12" t="str">
        <f>IF(COUNT('Source data'!AP178:AR178)=3,SUM('Source data'!AP178:AR178),"")</f>
        <v/>
      </c>
      <c r="M179" s="12" t="str">
        <f>IF(COUNT('Source data'!AT178:AV178)=3,SUM('Source data'!AT178:AV178),"")</f>
        <v/>
      </c>
    </row>
    <row r="180" spans="1:13">
      <c r="A180" s="10" t="s">
        <v>225</v>
      </c>
      <c r="B180" s="12">
        <f>IF(COUNT('Source data'!B179:D179)=3,SUM('Source data'!B179:D179),"")</f>
        <v>0</v>
      </c>
      <c r="C180" s="12">
        <f>IF(COUNT('Source data'!F179:H179)=3,SUM('Source data'!F179:H179),"")</f>
        <v>0</v>
      </c>
      <c r="D180" s="12">
        <f>IF(COUNT('Source data'!J179:L179)=3,SUM('Source data'!J179:L179),"")</f>
        <v>0</v>
      </c>
      <c r="E180" s="12" t="str">
        <f>IF(COUNT('Source data'!N179:P179)=3,SUM('Source data'!N179:P179),"")</f>
        <v/>
      </c>
      <c r="F180" s="12" t="str">
        <f>IF(COUNT('Source data'!R179:T179)=3,SUM('Source data'!R179:T179),"")</f>
        <v/>
      </c>
      <c r="G180" s="12">
        <f>IF(COUNT('Source data'!V179:X179)=3,SUM('Source data'!V179:X179),"")</f>
        <v>0</v>
      </c>
      <c r="H180" s="12">
        <f>IF(COUNT('Source data'!Z179:AB179)=3,SUM('Source data'!Z179:AB179),"")</f>
        <v>0</v>
      </c>
      <c r="I180" s="12">
        <f>IF(COUNT('Source data'!AD179:AF179)=3,SUM('Source data'!AD179:AF179),"")</f>
        <v>0</v>
      </c>
      <c r="J180" s="12" t="str">
        <f>IF(COUNT('Source data'!AH179:AJ179)=3,SUM('Source data'!AH179:AJ179),"")</f>
        <v/>
      </c>
      <c r="K180" s="12" t="str">
        <f>IF(COUNT('Source data'!AL179:AN179)=3,SUM('Source data'!AL179:AN179),"")</f>
        <v/>
      </c>
      <c r="L180" s="12" t="str">
        <f>IF(COUNT('Source data'!AP179:AR179)=3,SUM('Source data'!AP179:AR179),"")</f>
        <v/>
      </c>
      <c r="M180" s="12" t="str">
        <f>IF(COUNT('Source data'!AT179:AV179)=3,SUM('Source data'!AT179:AV179),"")</f>
        <v/>
      </c>
    </row>
    <row r="181" spans="1:13">
      <c r="A181" s="10" t="s">
        <v>226</v>
      </c>
      <c r="B181" s="12">
        <f>IF(COUNT('Source data'!B180:D180)=3,SUM('Source data'!B180:D180),"")</f>
        <v>0</v>
      </c>
      <c r="C181" s="12">
        <f>IF(COUNT('Source data'!F180:H180)=3,SUM('Source data'!F180:H180),"")</f>
        <v>0</v>
      </c>
      <c r="D181" s="12">
        <f>IF(COUNT('Source data'!J180:L180)=3,SUM('Source data'!J180:L180),"")</f>
        <v>0</v>
      </c>
      <c r="E181" s="12">
        <f>IF(COUNT('Source data'!N180:P180)=3,SUM('Source data'!N180:P180),"")</f>
        <v>0</v>
      </c>
      <c r="F181" s="12" t="str">
        <f>IF(COUNT('Source data'!R180:T180)=3,SUM('Source data'!R180:T180),"")</f>
        <v/>
      </c>
      <c r="G181" s="12">
        <f>IF(COUNT('Source data'!V180:X180)=3,SUM('Source data'!V180:X180),"")</f>
        <v>0</v>
      </c>
      <c r="H181" s="12">
        <f>IF(COUNT('Source data'!Z180:AB180)=3,SUM('Source data'!Z180:AB180),"")</f>
        <v>0</v>
      </c>
      <c r="I181" s="12">
        <f>IF(COUNT('Source data'!AD180:AF180)=3,SUM('Source data'!AD180:AF180),"")</f>
        <v>0</v>
      </c>
      <c r="J181" s="12" t="str">
        <f>IF(COUNT('Source data'!AH180:AJ180)=3,SUM('Source data'!AH180:AJ180),"")</f>
        <v/>
      </c>
      <c r="K181" s="12">
        <f>IF(COUNT('Source data'!AL180:AN180)=3,SUM('Source data'!AL180:AN180),"")</f>
        <v>0</v>
      </c>
      <c r="L181" s="12" t="str">
        <f>IF(COUNT('Source data'!AP180:AR180)=3,SUM('Source data'!AP180:AR180),"")</f>
        <v/>
      </c>
      <c r="M181" s="12" t="str">
        <f>IF(COUNT('Source data'!AT180:AV180)=3,SUM('Source data'!AT180:AV180),"")</f>
        <v/>
      </c>
    </row>
    <row r="182" spans="1:13">
      <c r="A182" s="10" t="s">
        <v>227</v>
      </c>
      <c r="B182" s="12" t="str">
        <f>IF(COUNT('Source data'!B181:D181)=3,SUM('Source data'!B181:D181),"")</f>
        <v/>
      </c>
      <c r="C182" s="12">
        <f>IF(COUNT('Source data'!F181:H181)=3,SUM('Source data'!F181:H181),"")</f>
        <v>0</v>
      </c>
      <c r="D182" s="12">
        <f>IF(COUNT('Source data'!J181:L181)=3,SUM('Source data'!J181:L181),"")</f>
        <v>0</v>
      </c>
      <c r="E182" s="12">
        <f>IF(COUNT('Source data'!N181:P181)=3,SUM('Source data'!N181:P181),"")</f>
        <v>0</v>
      </c>
      <c r="F182" s="12" t="str">
        <f>IF(COUNT('Source data'!R181:T181)=3,SUM('Source data'!R181:T181),"")</f>
        <v/>
      </c>
      <c r="G182" s="12">
        <f>IF(COUNT('Source data'!V181:X181)=3,SUM('Source data'!V181:X181),"")</f>
        <v>0</v>
      </c>
      <c r="H182" s="12">
        <f>IF(COUNT('Source data'!Z181:AB181)=3,SUM('Source data'!Z181:AB181),"")</f>
        <v>0</v>
      </c>
      <c r="I182" s="12" t="str">
        <f>IF(COUNT('Source data'!AD181:AF181)=3,SUM('Source data'!AD181:AF181),"")</f>
        <v/>
      </c>
      <c r="J182" s="12" t="str">
        <f>IF(COUNT('Source data'!AH181:AJ181)=3,SUM('Source data'!AH181:AJ181),"")</f>
        <v/>
      </c>
      <c r="K182" s="12" t="str">
        <f>IF(COUNT('Source data'!AL181:AN181)=3,SUM('Source data'!AL181:AN181),"")</f>
        <v/>
      </c>
      <c r="L182" s="12">
        <f>IF(COUNT('Source data'!AP181:AR181)=3,SUM('Source data'!AP181:AR181),"")</f>
        <v>0</v>
      </c>
      <c r="M182" s="12" t="str">
        <f>IF(COUNT('Source data'!AT181:AV181)=3,SUM('Source data'!AT181:AV181),"")</f>
        <v/>
      </c>
    </row>
    <row r="183" spans="1:13">
      <c r="A183" s="10" t="s">
        <v>228</v>
      </c>
      <c r="B183" s="12">
        <f>IF(COUNT('Source data'!B182:D182)=3,SUM('Source data'!B182:D182),"")</f>
        <v>0</v>
      </c>
      <c r="C183" s="12">
        <f>IF(COUNT('Source data'!F182:H182)=3,SUM('Source data'!F182:H182),"")</f>
        <v>0</v>
      </c>
      <c r="D183" s="12">
        <f>IF(COUNT('Source data'!J182:L182)=3,SUM('Source data'!J182:L182),"")</f>
        <v>0</v>
      </c>
      <c r="E183" s="12">
        <f>IF(COUNT('Source data'!N182:P182)=3,SUM('Source data'!N182:P182),"")</f>
        <v>0</v>
      </c>
      <c r="F183" s="12">
        <f>IF(COUNT('Source data'!R182:T182)=3,SUM('Source data'!R182:T182),"")</f>
        <v>0</v>
      </c>
      <c r="G183" s="12">
        <f>IF(COUNT('Source data'!V182:X182)=3,SUM('Source data'!V182:X182),"")</f>
        <v>0</v>
      </c>
      <c r="H183" s="12">
        <f>IF(COUNT('Source data'!Z182:AB182)=3,SUM('Source data'!Z182:AB182),"")</f>
        <v>0</v>
      </c>
      <c r="I183" s="12">
        <f>IF(COUNT('Source data'!AD182:AF182)=3,SUM('Source data'!AD182:AF182),"")</f>
        <v>0</v>
      </c>
      <c r="J183" s="12">
        <f>IF(COUNT('Source data'!AH182:AJ182)=3,SUM('Source data'!AH182:AJ182),"")</f>
        <v>0</v>
      </c>
      <c r="K183" s="12">
        <f>IF(COUNT('Source data'!AL182:AN182)=3,SUM('Source data'!AL182:AN182),"")</f>
        <v>0</v>
      </c>
      <c r="L183" s="12">
        <f>IF(COUNT('Source data'!AP182:AR182)=3,SUM('Source data'!AP182:AR182),"")</f>
        <v>0</v>
      </c>
      <c r="M183" s="12" t="str">
        <f>IF(COUNT('Source data'!AT182:AV182)=3,SUM('Source data'!AT182:AV182),"")</f>
        <v/>
      </c>
    </row>
    <row r="184" spans="1:13">
      <c r="A184" s="10" t="s">
        <v>229</v>
      </c>
      <c r="B184" s="12">
        <f>IF(COUNT('Source data'!B183:D183)=3,SUM('Source data'!B183:D183),"")</f>
        <v>0</v>
      </c>
      <c r="C184" s="12">
        <f>IF(COUNT('Source data'!F183:H183)=3,SUM('Source data'!F183:H183),"")</f>
        <v>0</v>
      </c>
      <c r="D184" s="12">
        <f>IF(COUNT('Source data'!J183:L183)=3,SUM('Source data'!J183:L183),"")</f>
        <v>0</v>
      </c>
      <c r="E184" s="12">
        <f>IF(COUNT('Source data'!N183:P183)=3,SUM('Source data'!N183:P183),"")</f>
        <v>0</v>
      </c>
      <c r="F184" s="12">
        <f>IF(COUNT('Source data'!R183:T183)=3,SUM('Source data'!R183:T183),"")</f>
        <v>0</v>
      </c>
      <c r="G184" s="12">
        <f>IF(COUNT('Source data'!V183:X183)=3,SUM('Source data'!V183:X183),"")</f>
        <v>0</v>
      </c>
      <c r="H184" s="12">
        <f>IF(COUNT('Source data'!Z183:AB183)=3,SUM('Source data'!Z183:AB183),"")</f>
        <v>0</v>
      </c>
      <c r="I184" s="12">
        <f>IF(COUNT('Source data'!AD183:AF183)=3,SUM('Source data'!AD183:AF183),"")</f>
        <v>0</v>
      </c>
      <c r="J184" s="12">
        <f>IF(COUNT('Source data'!AH183:AJ183)=3,SUM('Source data'!AH183:AJ183),"")</f>
        <v>0</v>
      </c>
      <c r="K184" s="12">
        <f>IF(COUNT('Source data'!AL183:AN183)=3,SUM('Source data'!AL183:AN183),"")</f>
        <v>0</v>
      </c>
      <c r="L184" s="12">
        <f>IF(COUNT('Source data'!AP183:AR183)=3,SUM('Source data'!AP183:AR183),"")</f>
        <v>0</v>
      </c>
      <c r="M184" s="12" t="str">
        <f>IF(COUNT('Source data'!AT183:AV183)=3,SUM('Source data'!AT183:AV183),"")</f>
        <v/>
      </c>
    </row>
    <row r="185" spans="1:13">
      <c r="A185" s="10" t="s">
        <v>230</v>
      </c>
      <c r="B185" s="12">
        <f>IF(COUNT('Source data'!B184:D184)=3,SUM('Source data'!B184:D184),"")</f>
        <v>0</v>
      </c>
      <c r="C185" s="12">
        <f>IF(COUNT('Source data'!F184:H184)=3,SUM('Source data'!F184:H184),"")</f>
        <v>0</v>
      </c>
      <c r="D185" s="12">
        <f>IF(COUNT('Source data'!J184:L184)=3,SUM('Source data'!J184:L184),"")</f>
        <v>0</v>
      </c>
      <c r="E185" s="12">
        <f>IF(COUNT('Source data'!N184:P184)=3,SUM('Source data'!N184:P184),"")</f>
        <v>0</v>
      </c>
      <c r="F185" s="12">
        <f>IF(COUNT('Source data'!R184:T184)=3,SUM('Source data'!R184:T184),"")</f>
        <v>0</v>
      </c>
      <c r="G185" s="12">
        <f>IF(COUNT('Source data'!V184:X184)=3,SUM('Source data'!V184:X184),"")</f>
        <v>0</v>
      </c>
      <c r="H185" s="12">
        <f>IF(COUNT('Source data'!Z184:AB184)=3,SUM('Source data'!Z184:AB184),"")</f>
        <v>0</v>
      </c>
      <c r="I185" s="12">
        <f>IF(COUNT('Source data'!AD184:AF184)=3,SUM('Source data'!AD184:AF184),"")</f>
        <v>0</v>
      </c>
      <c r="J185" s="12">
        <f>IF(COUNT('Source data'!AH184:AJ184)=3,SUM('Source data'!AH184:AJ184),"")</f>
        <v>0</v>
      </c>
      <c r="K185" s="12">
        <f>IF(COUNT('Source data'!AL184:AN184)=3,SUM('Source data'!AL184:AN184),"")</f>
        <v>0</v>
      </c>
      <c r="L185" s="12">
        <f>IF(COUNT('Source data'!AP184:AR184)=3,SUM('Source data'!AP184:AR184),"")</f>
        <v>0</v>
      </c>
      <c r="M185" s="12" t="str">
        <f>IF(COUNT('Source data'!AT184:AV184)=3,SUM('Source data'!AT184:AV184),"")</f>
        <v/>
      </c>
    </row>
    <row r="186" spans="1:13">
      <c r="A186" s="10" t="s">
        <v>231</v>
      </c>
      <c r="B186" s="12" t="str">
        <f>IF(COUNT('Source data'!B185:D185)=3,SUM('Source data'!B185:D185),"")</f>
        <v/>
      </c>
      <c r="C186" s="12" t="str">
        <f>IF(COUNT('Source data'!F185:H185)=3,SUM('Source data'!F185:H185),"")</f>
        <v/>
      </c>
      <c r="D186" s="12" t="str">
        <f>IF(COUNT('Source data'!J185:L185)=3,SUM('Source data'!J185:L185),"")</f>
        <v/>
      </c>
      <c r="E186" s="12">
        <f>IF(COUNT('Source data'!N185:P185)=3,SUM('Source data'!N185:P185),"")</f>
        <v>0</v>
      </c>
      <c r="F186" s="12" t="str">
        <f>IF(COUNT('Source data'!R185:T185)=3,SUM('Source data'!R185:T185),"")</f>
        <v/>
      </c>
      <c r="G186" s="12" t="str">
        <f>IF(COUNT('Source data'!V185:X185)=3,SUM('Source data'!V185:X185),"")</f>
        <v/>
      </c>
      <c r="H186" s="12" t="str">
        <f>IF(COUNT('Source data'!Z185:AB185)=3,SUM('Source data'!Z185:AB185),"")</f>
        <v/>
      </c>
      <c r="I186" s="12" t="str">
        <f>IF(COUNT('Source data'!AD185:AF185)=3,SUM('Source data'!AD185:AF185),"")</f>
        <v/>
      </c>
      <c r="J186" s="12">
        <f>IF(COUNT('Source data'!AH185:AJ185)=3,SUM('Source data'!AH185:AJ185),"")</f>
        <v>0</v>
      </c>
      <c r="K186" s="12">
        <f>IF(COUNT('Source data'!AL185:AN185)=3,SUM('Source data'!AL185:AN185),"")</f>
        <v>0</v>
      </c>
      <c r="L186" s="12">
        <f>IF(COUNT('Source data'!AP185:AR185)=3,SUM('Source data'!AP185:AR185),"")</f>
        <v>0</v>
      </c>
      <c r="M186" s="12" t="str">
        <f>IF(COUNT('Source data'!AT185:AV185)=3,SUM('Source data'!AT185:AV185),"")</f>
        <v/>
      </c>
    </row>
    <row r="187" spans="1:13">
      <c r="A187" s="10" t="s">
        <v>232</v>
      </c>
      <c r="B187" s="12">
        <f>IF(COUNT('Source data'!B186:D186)=3,SUM('Source data'!B186:D186),"")</f>
        <v>0</v>
      </c>
      <c r="C187" s="12" t="str">
        <f>IF(COUNT('Source data'!F186:H186)=3,SUM('Source data'!F186:H186),"")</f>
        <v/>
      </c>
      <c r="D187" s="12">
        <f>IF(COUNT('Source data'!J186:L186)=3,SUM('Source data'!J186:L186),"")</f>
        <v>0</v>
      </c>
      <c r="E187" s="12" t="str">
        <f>IF(COUNT('Source data'!N186:P186)=3,SUM('Source data'!N186:P186),"")</f>
        <v/>
      </c>
      <c r="F187" s="12" t="str">
        <f>IF(COUNT('Source data'!R186:T186)=3,SUM('Source data'!R186:T186),"")</f>
        <v/>
      </c>
      <c r="G187" s="12">
        <f>IF(COUNT('Source data'!V186:X186)=3,SUM('Source data'!V186:X186),"")</f>
        <v>0</v>
      </c>
      <c r="H187" s="12" t="str">
        <f>IF(COUNT('Source data'!Z186:AB186)=3,SUM('Source data'!Z186:AB186),"")</f>
        <v/>
      </c>
      <c r="I187" s="12" t="str">
        <f>IF(COUNT('Source data'!AD186:AF186)=3,SUM('Source data'!AD186:AF186),"")</f>
        <v/>
      </c>
      <c r="J187" s="12" t="str">
        <f>IF(COUNT('Source data'!AH186:AJ186)=3,SUM('Source data'!AH186:AJ186),"")</f>
        <v/>
      </c>
      <c r="K187" s="12" t="str">
        <f>IF(COUNT('Source data'!AL186:AN186)=3,SUM('Source data'!AL186:AN186),"")</f>
        <v/>
      </c>
      <c r="L187" s="12" t="str">
        <f>IF(COUNT('Source data'!AP186:AR186)=3,SUM('Source data'!AP186:AR186),"")</f>
        <v/>
      </c>
      <c r="M187" s="12" t="str">
        <f>IF(COUNT('Source data'!AT186:AV186)=3,SUM('Source data'!AT186:AV186),"")</f>
        <v/>
      </c>
    </row>
    <row r="188" spans="1:13">
      <c r="A188" s="10" t="s">
        <v>233</v>
      </c>
      <c r="B188" s="12" t="str">
        <f>IF(COUNT('Source data'!B187:D187)=3,SUM('Source data'!B187:D187),"")</f>
        <v/>
      </c>
      <c r="C188" s="12" t="str">
        <f>IF(COUNT('Source data'!F187:H187)=3,SUM('Source data'!F187:H187),"")</f>
        <v/>
      </c>
      <c r="D188" s="12" t="str">
        <f>IF(COUNT('Source data'!J187:L187)=3,SUM('Source data'!J187:L187),"")</f>
        <v/>
      </c>
      <c r="E188" s="12" t="str">
        <f>IF(COUNT('Source data'!N187:P187)=3,SUM('Source data'!N187:P187),"")</f>
        <v/>
      </c>
      <c r="F188" s="12">
        <f>IF(COUNT('Source data'!R187:T187)=3,SUM('Source data'!R187:T187),"")</f>
        <v>0</v>
      </c>
      <c r="G188" s="12" t="str">
        <f>IF(COUNT('Source data'!V187:X187)=3,SUM('Source data'!V187:X187),"")</f>
        <v/>
      </c>
      <c r="H188" s="12" t="str">
        <f>IF(COUNT('Source data'!Z187:AB187)=3,SUM('Source data'!Z187:AB187),"")</f>
        <v/>
      </c>
      <c r="I188" s="12" t="str">
        <f>IF(COUNT('Source data'!AD187:AF187)=3,SUM('Source data'!AD187:AF187),"")</f>
        <v/>
      </c>
      <c r="J188" s="12" t="str">
        <f>IF(COUNT('Source data'!AH187:AJ187)=3,SUM('Source data'!AH187:AJ187),"")</f>
        <v/>
      </c>
      <c r="K188" s="12" t="str">
        <f>IF(COUNT('Source data'!AL187:AN187)=3,SUM('Source data'!AL187:AN187),"")</f>
        <v/>
      </c>
      <c r="L188" s="12" t="str">
        <f>IF(COUNT('Source data'!AP187:AR187)=3,SUM('Source data'!AP187:AR187),"")</f>
        <v/>
      </c>
      <c r="M188" s="12" t="str">
        <f>IF(COUNT('Source data'!AT187:AV187)=3,SUM('Source data'!AT187:AV187),"")</f>
        <v/>
      </c>
    </row>
    <row r="189" spans="1:13">
      <c r="A189" s="10" t="s">
        <v>234</v>
      </c>
      <c r="B189" s="12" t="str">
        <f>IF(COUNT('Source data'!B188:D188)=3,SUM('Source data'!B188:D188),"")</f>
        <v/>
      </c>
      <c r="C189" s="12">
        <f>IF(COUNT('Source data'!F188:H188)=3,SUM('Source data'!F188:H188),"")</f>
        <v>0</v>
      </c>
      <c r="D189" s="12" t="str">
        <f>IF(COUNT('Source data'!J188:L188)=3,SUM('Source data'!J188:L188),"")</f>
        <v/>
      </c>
      <c r="E189" s="12" t="str">
        <f>IF(COUNT('Source data'!N188:P188)=3,SUM('Source data'!N188:P188),"")</f>
        <v/>
      </c>
      <c r="F189" s="12" t="str">
        <f>IF(COUNT('Source data'!R188:T188)=3,SUM('Source data'!R188:T188),"")</f>
        <v/>
      </c>
      <c r="G189" s="12" t="str">
        <f>IF(COUNT('Source data'!V188:X188)=3,SUM('Source data'!V188:X188),"")</f>
        <v/>
      </c>
      <c r="H189" s="12">
        <f>IF(COUNT('Source data'!Z188:AB188)=3,SUM('Source data'!Z188:AB188),"")</f>
        <v>0</v>
      </c>
      <c r="I189" s="12" t="str">
        <f>IF(COUNT('Source data'!AD188:AF188)=3,SUM('Source data'!AD188:AF188),"")</f>
        <v/>
      </c>
      <c r="J189" s="12" t="str">
        <f>IF(COUNT('Source data'!AH188:AJ188)=3,SUM('Source data'!AH188:AJ188),"")</f>
        <v/>
      </c>
      <c r="K189" s="12" t="str">
        <f>IF(COUNT('Source data'!AL188:AN188)=3,SUM('Source data'!AL188:AN188),"")</f>
        <v/>
      </c>
      <c r="L189" s="12" t="str">
        <f>IF(COUNT('Source data'!AP188:AR188)=3,SUM('Source data'!AP188:AR188),"")</f>
        <v/>
      </c>
      <c r="M189" s="12" t="str">
        <f>IF(COUNT('Source data'!AT188:AV188)=3,SUM('Source data'!AT188:AV188),"")</f>
        <v/>
      </c>
    </row>
    <row r="190" spans="1:13">
      <c r="A190" s="10" t="s">
        <v>235</v>
      </c>
      <c r="B190" s="12">
        <f>IF(COUNT('Source data'!B189:D189)=3,SUM('Source data'!B189:D189),"")</f>
        <v>0</v>
      </c>
      <c r="C190" s="12">
        <f>IF(COUNT('Source data'!F189:H189)=3,SUM('Source data'!F189:H189),"")</f>
        <v>0</v>
      </c>
      <c r="D190" s="12">
        <f>IF(COUNT('Source data'!J189:L189)=3,SUM('Source data'!J189:L189),"")</f>
        <v>0</v>
      </c>
      <c r="E190" s="12" t="str">
        <f>IF(COUNT('Source data'!N189:P189)=3,SUM('Source data'!N189:P189),"")</f>
        <v/>
      </c>
      <c r="F190" s="12">
        <f>IF(COUNT('Source data'!R189:T189)=3,SUM('Source data'!R189:T189),"")</f>
        <v>0</v>
      </c>
      <c r="G190" s="12">
        <f>IF(COUNT('Source data'!V189:X189)=3,SUM('Source data'!V189:X189),"")</f>
        <v>0</v>
      </c>
      <c r="H190" s="12">
        <f>IF(COUNT('Source data'!Z189:AB189)=3,SUM('Source data'!Z189:AB189),"")</f>
        <v>0</v>
      </c>
      <c r="I190" s="12">
        <f>IF(COUNT('Source data'!AD189:AF189)=3,SUM('Source data'!AD189:AF189),"")</f>
        <v>0</v>
      </c>
      <c r="J190" s="12" t="str">
        <f>IF(COUNT('Source data'!AH189:AJ189)=3,SUM('Source data'!AH189:AJ189),"")</f>
        <v/>
      </c>
      <c r="K190" s="12">
        <f>IF(COUNT('Source data'!AL189:AN189)=3,SUM('Source data'!AL189:AN189),"")</f>
        <v>0</v>
      </c>
      <c r="L190" s="12">
        <f>IF(COUNT('Source data'!AP189:AR189)=3,SUM('Source data'!AP189:AR189),"")</f>
        <v>0</v>
      </c>
      <c r="M190" s="12" t="str">
        <f>IF(COUNT('Source data'!AT189:AV189)=3,SUM('Source data'!AT189:AV189),"")</f>
        <v/>
      </c>
    </row>
    <row r="191" spans="1:13">
      <c r="A191" s="10" t="s">
        <v>236</v>
      </c>
      <c r="B191" s="12">
        <f>IF(COUNT('Source data'!B190:D190)=3,SUM('Source data'!B190:D190),"")</f>
        <v>0</v>
      </c>
      <c r="C191" s="12">
        <f>IF(COUNT('Source data'!F190:H190)=3,SUM('Source data'!F190:H190),"")</f>
        <v>0</v>
      </c>
      <c r="D191" s="12" t="str">
        <f>IF(COUNT('Source data'!J190:L190)=3,SUM('Source data'!J190:L190),"")</f>
        <v/>
      </c>
      <c r="E191" s="12" t="str">
        <f>IF(COUNT('Source data'!N190:P190)=3,SUM('Source data'!N190:P190),"")</f>
        <v/>
      </c>
      <c r="F191" s="12" t="str">
        <f>IF(COUNT('Source data'!R190:T190)=3,SUM('Source data'!R190:T190),"")</f>
        <v/>
      </c>
      <c r="G191" s="12" t="str">
        <f>IF(COUNT('Source data'!V190:X190)=3,SUM('Source data'!V190:X190),"")</f>
        <v/>
      </c>
      <c r="H191" s="12" t="str">
        <f>IF(COUNT('Source data'!Z190:AB190)=3,SUM('Source data'!Z190:AB190),"")</f>
        <v/>
      </c>
      <c r="I191" s="12" t="str">
        <f>IF(COUNT('Source data'!AD190:AF190)=3,SUM('Source data'!AD190:AF190),"")</f>
        <v/>
      </c>
      <c r="J191" s="12" t="str">
        <f>IF(COUNT('Source data'!AH190:AJ190)=3,SUM('Source data'!AH190:AJ190),"")</f>
        <v/>
      </c>
      <c r="K191" s="12">
        <f>IF(COUNT('Source data'!AL190:AN190)=3,SUM('Source data'!AL190:AN190),"")</f>
        <v>0</v>
      </c>
      <c r="L191" s="12" t="str">
        <f>IF(COUNT('Source data'!AP190:AR190)=3,SUM('Source data'!AP190:AR190),"")</f>
        <v/>
      </c>
      <c r="M191" s="12" t="str">
        <f>IF(COUNT('Source data'!AT190:AV190)=3,SUM('Source data'!AT190:AV190),"")</f>
        <v/>
      </c>
    </row>
    <row r="192" spans="1:13">
      <c r="A192" s="10" t="s">
        <v>237</v>
      </c>
      <c r="B192" s="12">
        <f>IF(COUNT('Source data'!B191:D191)=3,SUM('Source data'!B191:D191),"")</f>
        <v>0</v>
      </c>
      <c r="C192" s="12">
        <f>IF(COUNT('Source data'!F191:H191)=3,SUM('Source data'!F191:H191),"")</f>
        <v>0</v>
      </c>
      <c r="D192" s="12" t="str">
        <f>IF(COUNT('Source data'!J191:L191)=3,SUM('Source data'!J191:L191),"")</f>
        <v/>
      </c>
      <c r="E192" s="12" t="str">
        <f>IF(COUNT('Source data'!N191:P191)=3,SUM('Source data'!N191:P191),"")</f>
        <v/>
      </c>
      <c r="F192" s="12">
        <f>IF(COUNT('Source data'!R191:T191)=3,SUM('Source data'!R191:T191),"")</f>
        <v>5</v>
      </c>
      <c r="G192" s="12">
        <f>IF(COUNT('Source data'!V191:X191)=3,SUM('Source data'!V191:X191),"")</f>
        <v>0</v>
      </c>
      <c r="H192" s="12" t="str">
        <f>IF(COUNT('Source data'!Z191:AB191)=3,SUM('Source data'!Z191:AB191),"")</f>
        <v/>
      </c>
      <c r="I192" s="12" t="str">
        <f>IF(COUNT('Source data'!AD191:AF191)=3,SUM('Source data'!AD191:AF191),"")</f>
        <v/>
      </c>
      <c r="J192" s="12">
        <f>IF(COUNT('Source data'!AH191:AJ191)=3,SUM('Source data'!AH191:AJ191),"")</f>
        <v>5</v>
      </c>
      <c r="K192" s="12">
        <f>IF(COUNT('Source data'!AL191:AN191)=3,SUM('Source data'!AL191:AN191),"")</f>
        <v>10</v>
      </c>
      <c r="L192" s="12" t="str">
        <f>IF(COUNT('Source data'!AP191:AR191)=3,SUM('Source data'!AP191:AR191),"")</f>
        <v/>
      </c>
      <c r="M192" s="12" t="str">
        <f>IF(COUNT('Source data'!AT191:AV191)=3,SUM('Source data'!AT191:AV191),"")</f>
        <v/>
      </c>
    </row>
    <row r="193" spans="1:13">
      <c r="A193" s="10" t="s">
        <v>238</v>
      </c>
      <c r="B193" s="12">
        <f>IF(COUNT('Source data'!B192:D192)=3,SUM('Source data'!B192:D192),"")</f>
        <v>0</v>
      </c>
      <c r="C193" s="12">
        <f>IF(COUNT('Source data'!F192:H192)=3,SUM('Source data'!F192:H192),"")</f>
        <v>0</v>
      </c>
      <c r="D193" s="12">
        <f>IF(COUNT('Source data'!J192:L192)=3,SUM('Source data'!J192:L192),"")</f>
        <v>0</v>
      </c>
      <c r="E193" s="12">
        <f>IF(COUNT('Source data'!N192:P192)=3,SUM('Source data'!N192:P192),"")</f>
        <v>0</v>
      </c>
      <c r="F193" s="12">
        <f>IF(COUNT('Source data'!R192:T192)=3,SUM('Source data'!R192:T192),"")</f>
        <v>0</v>
      </c>
      <c r="G193" s="12">
        <f>IF(COUNT('Source data'!V192:X192)=3,SUM('Source data'!V192:X192),"")</f>
        <v>0</v>
      </c>
      <c r="H193" s="12">
        <f>IF(COUNT('Source data'!Z192:AB192)=3,SUM('Source data'!Z192:AB192),"")</f>
        <v>0</v>
      </c>
      <c r="I193" s="12">
        <f>IF(COUNT('Source data'!AD192:AF192)=3,SUM('Source data'!AD192:AF192),"")</f>
        <v>0</v>
      </c>
      <c r="J193" s="12" t="str">
        <f>IF(COUNT('Source data'!AH192:AJ192)=3,SUM('Source data'!AH192:AJ192),"")</f>
        <v/>
      </c>
      <c r="K193" s="12">
        <f>IF(COUNT('Source data'!AL192:AN192)=3,SUM('Source data'!AL192:AN192),"")</f>
        <v>0</v>
      </c>
      <c r="L193" s="12" t="str">
        <f>IF(COUNT('Source data'!AP192:AR192)=3,SUM('Source data'!AP192:AR192),"")</f>
        <v/>
      </c>
      <c r="M193" s="12" t="str">
        <f>IF(COUNT('Source data'!AT192:AV192)=3,SUM('Source data'!AT192:AV192),"")</f>
        <v/>
      </c>
    </row>
    <row r="194" spans="1:13">
      <c r="A194" s="10" t="s">
        <v>239</v>
      </c>
      <c r="B194" s="12">
        <f>IF(COUNT('Source data'!B193:D193)=3,SUM('Source data'!B193:D193),"")</f>
        <v>0</v>
      </c>
      <c r="C194" s="12">
        <f>IF(COUNT('Source data'!F193:H193)=3,SUM('Source data'!F193:H193),"")</f>
        <v>0</v>
      </c>
      <c r="D194" s="12">
        <f>IF(COUNT('Source data'!J193:L193)=3,SUM('Source data'!J193:L193),"")</f>
        <v>0</v>
      </c>
      <c r="E194" s="12">
        <f>IF(COUNT('Source data'!N193:P193)=3,SUM('Source data'!N193:P193),"")</f>
        <v>0</v>
      </c>
      <c r="F194" s="12" t="str">
        <f>IF(COUNT('Source data'!R193:T193)=3,SUM('Source data'!R193:T193),"")</f>
        <v/>
      </c>
      <c r="G194" s="12">
        <f>IF(COUNT('Source data'!V193:X193)=3,SUM('Source data'!V193:X193),"")</f>
        <v>0</v>
      </c>
      <c r="H194" s="12">
        <f>IF(COUNT('Source data'!Z193:AB193)=3,SUM('Source data'!Z193:AB193),"")</f>
        <v>0</v>
      </c>
      <c r="I194" s="12">
        <f>IF(COUNT('Source data'!AD193:AF193)=3,SUM('Source data'!AD193:AF193),"")</f>
        <v>0</v>
      </c>
      <c r="J194" s="12" t="str">
        <f>IF(COUNT('Source data'!AH193:AJ193)=3,SUM('Source data'!AH193:AJ193),"")</f>
        <v/>
      </c>
      <c r="K194" s="12">
        <f>IF(COUNT('Source data'!AL193:AN193)=3,SUM('Source data'!AL193:AN193),"")</f>
        <v>0</v>
      </c>
      <c r="L194" s="12">
        <f>IF(COUNT('Source data'!AP193:AR193)=3,SUM('Source data'!AP193:AR193),"")</f>
        <v>0</v>
      </c>
      <c r="M194" s="12" t="str">
        <f>IF(COUNT('Source data'!AT193:AV193)=3,SUM('Source data'!AT193:AV193),"")</f>
        <v/>
      </c>
    </row>
    <row r="195" spans="1:13">
      <c r="A195" s="10" t="s">
        <v>240</v>
      </c>
      <c r="B195" s="12">
        <f>IF(COUNT('Source data'!B194:D194)=3,SUM('Source data'!B194:D194),"")</f>
        <v>0</v>
      </c>
      <c r="C195" s="12">
        <f>IF(COUNT('Source data'!F194:H194)=3,SUM('Source data'!F194:H194),"")</f>
        <v>0</v>
      </c>
      <c r="D195" s="12">
        <f>IF(COUNT('Source data'!J194:L194)=3,SUM('Source data'!J194:L194),"")</f>
        <v>0</v>
      </c>
      <c r="E195" s="12">
        <f>IF(COUNT('Source data'!N194:P194)=3,SUM('Source data'!N194:P194),"")</f>
        <v>0</v>
      </c>
      <c r="F195" s="12">
        <f>IF(COUNT('Source data'!R194:T194)=3,SUM('Source data'!R194:T194),"")</f>
        <v>0</v>
      </c>
      <c r="G195" s="12">
        <f>IF(COUNT('Source data'!V194:X194)=3,SUM('Source data'!V194:X194),"")</f>
        <v>0</v>
      </c>
      <c r="H195" s="12">
        <f>IF(COUNT('Source data'!Z194:AB194)=3,SUM('Source data'!Z194:AB194),"")</f>
        <v>0</v>
      </c>
      <c r="I195" s="12" t="str">
        <f>IF(COUNT('Source data'!AD194:AF194)=3,SUM('Source data'!AD194:AF194),"")</f>
        <v/>
      </c>
      <c r="J195" s="12" t="str">
        <f>IF(COUNT('Source data'!AH194:AJ194)=3,SUM('Source data'!AH194:AJ194),"")</f>
        <v/>
      </c>
      <c r="K195" s="12">
        <f>IF(COUNT('Source data'!AL194:AN194)=3,SUM('Source data'!AL194:AN194),"")</f>
        <v>0</v>
      </c>
      <c r="L195" s="12">
        <f>IF(COUNT('Source data'!AP194:AR194)=3,SUM('Source data'!AP194:AR194),"")</f>
        <v>0</v>
      </c>
      <c r="M195" s="12" t="str">
        <f>IF(COUNT('Source data'!AT194:AV194)=3,SUM('Source data'!AT194:AV194),"")</f>
        <v/>
      </c>
    </row>
    <row r="196" spans="1:13">
      <c r="A196" s="10" t="s">
        <v>241</v>
      </c>
      <c r="B196" s="12" t="str">
        <f>IF(COUNT('Source data'!B195:D195)=3,SUM('Source data'!B195:D195),"")</f>
        <v/>
      </c>
      <c r="C196" s="12">
        <f>IF(COUNT('Source data'!F195:H195)=3,SUM('Source data'!F195:H195),"")</f>
        <v>0</v>
      </c>
      <c r="D196" s="12">
        <f>IF(COUNT('Source data'!J195:L195)=3,SUM('Source data'!J195:L195),"")</f>
        <v>0</v>
      </c>
      <c r="E196" s="12" t="str">
        <f>IF(COUNT('Source data'!N195:P195)=3,SUM('Source data'!N195:P195),"")</f>
        <v/>
      </c>
      <c r="F196" s="12" t="str">
        <f>IF(COUNT('Source data'!R195:T195)=3,SUM('Source data'!R195:T195),"")</f>
        <v/>
      </c>
      <c r="G196" s="12" t="str">
        <f>IF(COUNT('Source data'!V195:X195)=3,SUM('Source data'!V195:X195),"")</f>
        <v/>
      </c>
      <c r="H196" s="12" t="str">
        <f>IF(COUNT('Source data'!Z195:AB195)=3,SUM('Source data'!Z195:AB195),"")</f>
        <v/>
      </c>
      <c r="I196" s="12" t="str">
        <f>IF(COUNT('Source data'!AD195:AF195)=3,SUM('Source data'!AD195:AF195),"")</f>
        <v/>
      </c>
      <c r="J196" s="12" t="str">
        <f>IF(COUNT('Source data'!AH195:AJ195)=3,SUM('Source data'!AH195:AJ195),"")</f>
        <v/>
      </c>
      <c r="K196" s="12" t="str">
        <f>IF(COUNT('Source data'!AL195:AN195)=3,SUM('Source data'!AL195:AN195),"")</f>
        <v/>
      </c>
      <c r="L196" s="12">
        <f>IF(COUNT('Source data'!AP195:AR195)=3,SUM('Source data'!AP195:AR195),"")</f>
        <v>0</v>
      </c>
      <c r="M196" s="12" t="str">
        <f>IF(COUNT('Source data'!AT195:AV195)=3,SUM('Source data'!AT195:AV195),"")</f>
        <v/>
      </c>
    </row>
    <row r="197" spans="1:13">
      <c r="A197" s="10" t="s">
        <v>242</v>
      </c>
      <c r="B197" s="12">
        <f>IF(COUNT('Source data'!B196:D196)=3,SUM('Source data'!B196:D196),"")</f>
        <v>0</v>
      </c>
      <c r="C197" s="12" t="str">
        <f>IF(COUNT('Source data'!F196:H196)=3,SUM('Source data'!F196:H196),"")</f>
        <v/>
      </c>
      <c r="D197" s="12" t="str">
        <f>IF(COUNT('Source data'!J196:L196)=3,SUM('Source data'!J196:L196),"")</f>
        <v/>
      </c>
      <c r="E197" s="12" t="str">
        <f>IF(COUNT('Source data'!N196:P196)=3,SUM('Source data'!N196:P196),"")</f>
        <v/>
      </c>
      <c r="F197" s="12">
        <f>IF(COUNT('Source data'!R196:T196)=3,SUM('Source data'!R196:T196),"")</f>
        <v>10</v>
      </c>
      <c r="G197" s="12" t="str">
        <f>IF(COUNT('Source data'!V196:X196)=3,SUM('Source data'!V196:X196),"")</f>
        <v/>
      </c>
      <c r="H197" s="12" t="str">
        <f>IF(COUNT('Source data'!Z196:AB196)=3,SUM('Source data'!Z196:AB196),"")</f>
        <v/>
      </c>
      <c r="I197" s="12" t="str">
        <f>IF(COUNT('Source data'!AD196:AF196)=3,SUM('Source data'!AD196:AF196),"")</f>
        <v/>
      </c>
      <c r="J197" s="12" t="str">
        <f>IF(COUNT('Source data'!AH196:AJ196)=3,SUM('Source data'!AH196:AJ196),"")</f>
        <v/>
      </c>
      <c r="K197" s="12" t="str">
        <f>IF(COUNT('Source data'!AL196:AN196)=3,SUM('Source data'!AL196:AN196),"")</f>
        <v/>
      </c>
      <c r="L197" s="12" t="str">
        <f>IF(COUNT('Source data'!AP196:AR196)=3,SUM('Source data'!AP196:AR196),"")</f>
        <v/>
      </c>
      <c r="M197" s="12" t="str">
        <f>IF(COUNT('Source data'!AT196:AV196)=3,SUM('Source data'!AT196:AV196),"")</f>
        <v/>
      </c>
    </row>
    <row r="198" spans="1:13">
      <c r="A198" s="10" t="s">
        <v>243</v>
      </c>
      <c r="B198" s="12">
        <f>IF(COUNT('Source data'!B197:D197)=3,SUM('Source data'!B197:D197),"")</f>
        <v>0</v>
      </c>
      <c r="C198" s="12">
        <f>IF(COUNT('Source data'!F197:H197)=3,SUM('Source data'!F197:H197),"")</f>
        <v>0</v>
      </c>
      <c r="D198" s="12">
        <f>IF(COUNT('Source data'!J197:L197)=3,SUM('Source data'!J197:L197),"")</f>
        <v>0</v>
      </c>
      <c r="E198" s="12">
        <f>IF(COUNT('Source data'!N197:P197)=3,SUM('Source data'!N197:P197),"")</f>
        <v>0</v>
      </c>
      <c r="F198" s="12">
        <f>IF(COUNT('Source data'!R197:T197)=3,SUM('Source data'!R197:T197),"")</f>
        <v>0</v>
      </c>
      <c r="G198" s="12">
        <f>IF(COUNT('Source data'!V197:X197)=3,SUM('Source data'!V197:X197),"")</f>
        <v>0</v>
      </c>
      <c r="H198" s="12">
        <f>IF(COUNT('Source data'!Z197:AB197)=3,SUM('Source data'!Z197:AB197),"")</f>
        <v>0</v>
      </c>
      <c r="I198" s="12">
        <f>IF(COUNT('Source data'!AD197:AF197)=3,SUM('Source data'!AD197:AF197),"")</f>
        <v>0</v>
      </c>
      <c r="J198" s="12">
        <f>IF(COUNT('Source data'!AH197:AJ197)=3,SUM('Source data'!AH197:AJ197),"")</f>
        <v>0</v>
      </c>
      <c r="K198" s="12">
        <f>IF(COUNT('Source data'!AL197:AN197)=3,SUM('Source data'!AL197:AN197),"")</f>
        <v>0</v>
      </c>
      <c r="L198" s="12">
        <f>IF(COUNT('Source data'!AP197:AR197)=3,SUM('Source data'!AP197:AR197),"")</f>
        <v>0</v>
      </c>
      <c r="M198" s="12" t="str">
        <f>IF(COUNT('Source data'!AT197:AV197)=3,SUM('Source data'!AT197:AV197),"")</f>
        <v/>
      </c>
    </row>
    <row r="199" spans="1:13">
      <c r="A199" s="10" t="s">
        <v>244</v>
      </c>
      <c r="B199" s="12">
        <f>IF(COUNT('Source data'!B198:D198)=3,SUM('Source data'!B198:D198),"")</f>
        <v>0</v>
      </c>
      <c r="C199" s="12" t="str">
        <f>IF(COUNT('Source data'!F198:H198)=3,SUM('Source data'!F198:H198),"")</f>
        <v/>
      </c>
      <c r="D199" s="12">
        <f>IF(COUNT('Source data'!J198:L198)=3,SUM('Source data'!J198:L198),"")</f>
        <v>0</v>
      </c>
      <c r="E199" s="12" t="str">
        <f>IF(COUNT('Source data'!N198:P198)=3,SUM('Source data'!N198:P198),"")</f>
        <v/>
      </c>
      <c r="F199" s="12" t="str">
        <f>IF(COUNT('Source data'!R198:T198)=3,SUM('Source data'!R198:T198),"")</f>
        <v/>
      </c>
      <c r="G199" s="12" t="str">
        <f>IF(COUNT('Source data'!V198:X198)=3,SUM('Source data'!V198:X198),"")</f>
        <v/>
      </c>
      <c r="H199" s="12">
        <f>IF(COUNT('Source data'!Z198:AB198)=3,SUM('Source data'!Z198:AB198),"")</f>
        <v>0</v>
      </c>
      <c r="I199" s="12" t="str">
        <f>IF(COUNT('Source data'!AD198:AF198)=3,SUM('Source data'!AD198:AF198),"")</f>
        <v/>
      </c>
      <c r="J199" s="12" t="str">
        <f>IF(COUNT('Source data'!AH198:AJ198)=3,SUM('Source data'!AH198:AJ198),"")</f>
        <v/>
      </c>
      <c r="K199" s="12" t="str">
        <f>IF(COUNT('Source data'!AL198:AN198)=3,SUM('Source data'!AL198:AN198),"")</f>
        <v/>
      </c>
      <c r="L199" s="12">
        <f>IF(COUNT('Source data'!AP198:AR198)=3,SUM('Source data'!AP198:AR198),"")</f>
        <v>0</v>
      </c>
      <c r="M199" s="12" t="str">
        <f>IF(COUNT('Source data'!AT198:AV198)=3,SUM('Source data'!AT198:AV198),"")</f>
        <v/>
      </c>
    </row>
    <row r="200" spans="1:13">
      <c r="A200" s="10" t="s">
        <v>245</v>
      </c>
      <c r="B200" s="12">
        <f>IF(COUNT('Source data'!B199:D199)=3,SUM('Source data'!B199:D199),"")</f>
        <v>0</v>
      </c>
      <c r="C200" s="12">
        <f>IF(COUNT('Source data'!F199:H199)=3,SUM('Source data'!F199:H199),"")</f>
        <v>0</v>
      </c>
      <c r="D200" s="12">
        <f>IF(COUNT('Source data'!J199:L199)=3,SUM('Source data'!J199:L199),"")</f>
        <v>0</v>
      </c>
      <c r="E200" s="12">
        <f>IF(COUNT('Source data'!N199:P199)=3,SUM('Source data'!N199:P199),"")</f>
        <v>0</v>
      </c>
      <c r="F200" s="12">
        <f>IF(COUNT('Source data'!R199:T199)=3,SUM('Source data'!R199:T199),"")</f>
        <v>0</v>
      </c>
      <c r="G200" s="12">
        <f>IF(COUNT('Source data'!V199:X199)=3,SUM('Source data'!V199:X199),"")</f>
        <v>0</v>
      </c>
      <c r="H200" s="12">
        <f>IF(COUNT('Source data'!Z199:AB199)=3,SUM('Source data'!Z199:AB199),"")</f>
        <v>0</v>
      </c>
      <c r="I200" s="12">
        <f>IF(COUNT('Source data'!AD199:AF199)=3,SUM('Source data'!AD199:AF199),"")</f>
        <v>0</v>
      </c>
      <c r="J200" s="12" t="str">
        <f>IF(COUNT('Source data'!AH199:AJ199)=3,SUM('Source data'!AH199:AJ199),"")</f>
        <v/>
      </c>
      <c r="K200" s="12">
        <f>IF(COUNT('Source data'!AL199:AN199)=3,SUM('Source data'!AL199:AN199),"")</f>
        <v>0</v>
      </c>
      <c r="L200" s="12">
        <f>IF(COUNT('Source data'!AP199:AR199)=3,SUM('Source data'!AP199:AR199),"")</f>
        <v>0</v>
      </c>
      <c r="M200" s="12" t="str">
        <f>IF(COUNT('Source data'!AT199:AV199)=3,SUM('Source data'!AT199:AV199),"")</f>
        <v/>
      </c>
    </row>
    <row r="201" spans="1:13">
      <c r="A201" s="10" t="s">
        <v>246</v>
      </c>
      <c r="B201" s="12" t="str">
        <f>IF(COUNT('Source data'!B200:D200)=3,SUM('Source data'!B200:D200),"")</f>
        <v/>
      </c>
      <c r="C201" s="12" t="str">
        <f>IF(COUNT('Source data'!F200:H200)=3,SUM('Source data'!F200:H200),"")</f>
        <v/>
      </c>
      <c r="D201" s="12" t="str">
        <f>IF(COUNT('Source data'!J200:L200)=3,SUM('Source data'!J200:L200),"")</f>
        <v/>
      </c>
      <c r="E201" s="12" t="str">
        <f>IF(COUNT('Source data'!N200:P200)=3,SUM('Source data'!N200:P200),"")</f>
        <v/>
      </c>
      <c r="F201" s="12" t="str">
        <f>IF(COUNT('Source data'!R200:T200)=3,SUM('Source data'!R200:T200),"")</f>
        <v/>
      </c>
      <c r="G201" s="12">
        <f>IF(COUNT('Source data'!V200:X200)=3,SUM('Source data'!V200:X200),"")</f>
        <v>0</v>
      </c>
      <c r="H201" s="12">
        <f>IF(COUNT('Source data'!Z200:AB200)=3,SUM('Source data'!Z200:AB200),"")</f>
        <v>0</v>
      </c>
      <c r="I201" s="12" t="str">
        <f>IF(COUNT('Source data'!AD200:AF200)=3,SUM('Source data'!AD200:AF200),"")</f>
        <v/>
      </c>
      <c r="J201" s="12" t="str">
        <f>IF(COUNT('Source data'!AH200:AJ200)=3,SUM('Source data'!AH200:AJ200),"")</f>
        <v/>
      </c>
      <c r="K201" s="12" t="str">
        <f>IF(COUNT('Source data'!AL200:AN200)=3,SUM('Source data'!AL200:AN200),"")</f>
        <v/>
      </c>
      <c r="L201" s="12" t="str">
        <f>IF(COUNT('Source data'!AP200:AR200)=3,SUM('Source data'!AP200:AR200),"")</f>
        <v/>
      </c>
      <c r="M201" s="12" t="str">
        <f>IF(COUNT('Source data'!AT200:AV200)=3,SUM('Source data'!AT200:AV200),"")</f>
        <v/>
      </c>
    </row>
    <row r="202" spans="1:13">
      <c r="A202" s="10" t="s">
        <v>247</v>
      </c>
      <c r="B202" s="12">
        <f>IF(COUNT('Source data'!B201:D201)=3,SUM('Source data'!B201:D201),"")</f>
        <v>0</v>
      </c>
      <c r="C202" s="12">
        <f>IF(COUNT('Source data'!F201:H201)=3,SUM('Source data'!F201:H201),"")</f>
        <v>0</v>
      </c>
      <c r="D202" s="12">
        <f>IF(COUNT('Source data'!J201:L201)=3,SUM('Source data'!J201:L201),"")</f>
        <v>0</v>
      </c>
      <c r="E202" s="12">
        <f>IF(COUNT('Source data'!N201:P201)=3,SUM('Source data'!N201:P201),"")</f>
        <v>0</v>
      </c>
      <c r="F202" s="12" t="str">
        <f>IF(COUNT('Source data'!R201:T201)=3,SUM('Source data'!R201:T201),"")</f>
        <v/>
      </c>
      <c r="G202" s="12">
        <f>IF(COUNT('Source data'!V201:X201)=3,SUM('Source data'!V201:X201),"")</f>
        <v>0</v>
      </c>
      <c r="H202" s="12">
        <f>IF(COUNT('Source data'!Z201:AB201)=3,SUM('Source data'!Z201:AB201),"")</f>
        <v>0</v>
      </c>
      <c r="I202" s="12">
        <f>IF(COUNT('Source data'!AD201:AF201)=3,SUM('Source data'!AD201:AF201),"")</f>
        <v>0</v>
      </c>
      <c r="J202" s="12" t="str">
        <f>IF(COUNT('Source data'!AH201:AJ201)=3,SUM('Source data'!AH201:AJ201),"")</f>
        <v/>
      </c>
      <c r="K202" s="12">
        <f>IF(COUNT('Source data'!AL201:AN201)=3,SUM('Source data'!AL201:AN201),"")</f>
        <v>0</v>
      </c>
      <c r="L202" s="12">
        <f>IF(COUNT('Source data'!AP201:AR201)=3,SUM('Source data'!AP201:AR201),"")</f>
        <v>0</v>
      </c>
      <c r="M202" s="12" t="str">
        <f>IF(COUNT('Source data'!AT201:AV201)=3,SUM('Source data'!AT201:AV201),"")</f>
        <v/>
      </c>
    </row>
    <row r="203" spans="1:13">
      <c r="A203" s="10" t="s">
        <v>248</v>
      </c>
      <c r="B203" s="12">
        <f>IF(COUNT('Source data'!B202:D202)=3,SUM('Source data'!B202:D202),"")</f>
        <v>0</v>
      </c>
      <c r="C203" s="12" t="str">
        <f>IF(COUNT('Source data'!F202:H202)=3,SUM('Source data'!F202:H202),"")</f>
        <v/>
      </c>
      <c r="D203" s="12">
        <f>IF(COUNT('Source data'!J202:L202)=3,SUM('Source data'!J202:L202),"")</f>
        <v>0</v>
      </c>
      <c r="E203" s="12" t="str">
        <f>IF(COUNT('Source data'!N202:P202)=3,SUM('Source data'!N202:P202),"")</f>
        <v/>
      </c>
      <c r="F203" s="12" t="str">
        <f>IF(COUNT('Source data'!R202:T202)=3,SUM('Source data'!R202:T202),"")</f>
        <v/>
      </c>
      <c r="G203" s="12" t="str">
        <f>IF(COUNT('Source data'!V202:X202)=3,SUM('Source data'!V202:X202),"")</f>
        <v/>
      </c>
      <c r="H203" s="12" t="str">
        <f>IF(COUNT('Source data'!Z202:AB202)=3,SUM('Source data'!Z202:AB202),"")</f>
        <v/>
      </c>
      <c r="I203" s="12" t="str">
        <f>IF(COUNT('Source data'!AD202:AF202)=3,SUM('Source data'!AD202:AF202),"")</f>
        <v/>
      </c>
      <c r="J203" s="12" t="str">
        <f>IF(COUNT('Source data'!AH202:AJ202)=3,SUM('Source data'!AH202:AJ202),"")</f>
        <v/>
      </c>
      <c r="K203" s="12">
        <f>IF(COUNT('Source data'!AL202:AN202)=3,SUM('Source data'!AL202:AN202),"")</f>
        <v>0</v>
      </c>
      <c r="L203" s="12">
        <f>IF(COUNT('Source data'!AP202:AR202)=3,SUM('Source data'!AP202:AR202),"")</f>
        <v>0</v>
      </c>
      <c r="M203" s="12" t="str">
        <f>IF(COUNT('Source data'!AT202:AV202)=3,SUM('Source data'!AT202:AV202),"")</f>
        <v/>
      </c>
    </row>
    <row r="204" spans="1:13">
      <c r="A204" s="10" t="s">
        <v>249</v>
      </c>
      <c r="B204" s="12" t="str">
        <f>IF(COUNT('Source data'!B203:D203)=3,SUM('Source data'!B203:D203),"")</f>
        <v/>
      </c>
      <c r="C204" s="12">
        <f>IF(COUNT('Source data'!F203:H203)=3,SUM('Source data'!F203:H203),"")</f>
        <v>0</v>
      </c>
      <c r="D204" s="12" t="str">
        <f>IF(COUNT('Source data'!J203:L203)=3,SUM('Source data'!J203:L203),"")</f>
        <v/>
      </c>
      <c r="E204" s="12" t="str">
        <f>IF(COUNT('Source data'!N203:P203)=3,SUM('Source data'!N203:P203),"")</f>
        <v/>
      </c>
      <c r="F204" s="12">
        <f>IF(COUNT('Source data'!R203:T203)=3,SUM('Source data'!R203:T203),"")</f>
        <v>5</v>
      </c>
      <c r="G204" s="12" t="str">
        <f>IF(COUNT('Source data'!V203:X203)=3,SUM('Source data'!V203:X203),"")</f>
        <v/>
      </c>
      <c r="H204" s="12" t="str">
        <f>IF(COUNT('Source data'!Z203:AB203)=3,SUM('Source data'!Z203:AB203),"")</f>
        <v/>
      </c>
      <c r="I204" s="12" t="str">
        <f>IF(COUNT('Source data'!AD203:AF203)=3,SUM('Source data'!AD203:AF203),"")</f>
        <v/>
      </c>
      <c r="J204" s="12" t="str">
        <f>IF(COUNT('Source data'!AH203:AJ203)=3,SUM('Source data'!AH203:AJ203),"")</f>
        <v/>
      </c>
      <c r="K204" s="12" t="str">
        <f>IF(COUNT('Source data'!AL203:AN203)=3,SUM('Source data'!AL203:AN203),"")</f>
        <v/>
      </c>
      <c r="L204" s="12" t="str">
        <f>IF(COUNT('Source data'!AP203:AR203)=3,SUM('Source data'!AP203:AR203),"")</f>
        <v/>
      </c>
      <c r="M204" s="12" t="str">
        <f>IF(COUNT('Source data'!AT203:AV203)=3,SUM('Source data'!AT203:AV203),"")</f>
        <v/>
      </c>
    </row>
    <row r="205" spans="1:13">
      <c r="A205" s="10" t="s">
        <v>250</v>
      </c>
      <c r="B205" s="12">
        <f>IF(COUNT('Source data'!B204:D204)=3,SUM('Source data'!B204:D204),"")</f>
        <v>0</v>
      </c>
      <c r="C205" s="12">
        <f>IF(COUNT('Source data'!F204:H204)=3,SUM('Source data'!F204:H204),"")</f>
        <v>0</v>
      </c>
      <c r="D205" s="12">
        <f>IF(COUNT('Source data'!J204:L204)=3,SUM('Source data'!J204:L204),"")</f>
        <v>0</v>
      </c>
      <c r="E205" s="12">
        <f>IF(COUNT('Source data'!N204:P204)=3,SUM('Source data'!N204:P204),"")</f>
        <v>0</v>
      </c>
      <c r="F205" s="12" t="str">
        <f>IF(COUNT('Source data'!R204:T204)=3,SUM('Source data'!R204:T204),"")</f>
        <v/>
      </c>
      <c r="G205" s="12" t="str">
        <f>IF(COUNT('Source data'!V204:X204)=3,SUM('Source data'!V204:X204),"")</f>
        <v/>
      </c>
      <c r="H205" s="12">
        <f>IF(COUNT('Source data'!Z204:AB204)=3,SUM('Source data'!Z204:AB204),"")</f>
        <v>0</v>
      </c>
      <c r="I205" s="12">
        <f>IF(COUNT('Source data'!AD204:AF204)=3,SUM('Source data'!AD204:AF204),"")</f>
        <v>0</v>
      </c>
      <c r="J205" s="12" t="str">
        <f>IF(COUNT('Source data'!AH204:AJ204)=3,SUM('Source data'!AH204:AJ204),"")</f>
        <v/>
      </c>
      <c r="K205" s="12">
        <f>IF(COUNT('Source data'!AL204:AN204)=3,SUM('Source data'!AL204:AN204),"")</f>
        <v>0</v>
      </c>
      <c r="L205" s="12">
        <f>IF(COUNT('Source data'!AP204:AR204)=3,SUM('Source data'!AP204:AR204),"")</f>
        <v>0</v>
      </c>
      <c r="M205" s="12" t="str">
        <f>IF(COUNT('Source data'!AT204:AV204)=3,SUM('Source data'!AT204:AV204),"")</f>
        <v/>
      </c>
    </row>
    <row r="206" spans="1:13">
      <c r="A206" s="10" t="s">
        <v>251</v>
      </c>
      <c r="B206" s="12">
        <f>IF(COUNT('Source data'!B205:D205)=3,SUM('Source data'!B205:D205),"")</f>
        <v>0</v>
      </c>
      <c r="C206" s="12">
        <f>IF(COUNT('Source data'!F205:H205)=3,SUM('Source data'!F205:H205),"")</f>
        <v>0</v>
      </c>
      <c r="D206" s="12">
        <f>IF(COUNT('Source data'!J205:L205)=3,SUM('Source data'!J205:L205),"")</f>
        <v>0</v>
      </c>
      <c r="E206" s="12">
        <f>IF(COUNT('Source data'!N205:P205)=3,SUM('Source data'!N205:P205),"")</f>
        <v>0</v>
      </c>
      <c r="F206" s="12">
        <f>IF(COUNT('Source data'!R205:T205)=3,SUM('Source data'!R205:T205),"")</f>
        <v>0</v>
      </c>
      <c r="G206" s="12">
        <f>IF(COUNT('Source data'!V205:X205)=3,SUM('Source data'!V205:X205),"")</f>
        <v>0</v>
      </c>
      <c r="H206" s="12">
        <f>IF(COUNT('Source data'!Z205:AB205)=3,SUM('Source data'!Z205:AB205),"")</f>
        <v>0</v>
      </c>
      <c r="I206" s="12" t="str">
        <f>IF(COUNT('Source data'!AD205:AF205)=3,SUM('Source data'!AD205:AF205),"")</f>
        <v/>
      </c>
      <c r="J206" s="12" t="str">
        <f>IF(COUNT('Source data'!AH205:AJ205)=3,SUM('Source data'!AH205:AJ205),"")</f>
        <v/>
      </c>
      <c r="K206" s="12">
        <f>IF(COUNT('Source data'!AL205:AN205)=3,SUM('Source data'!AL205:AN205),"")</f>
        <v>0</v>
      </c>
      <c r="L206" s="12">
        <f>IF(COUNT('Source data'!AP205:AR205)=3,SUM('Source data'!AP205:AR205),"")</f>
        <v>0</v>
      </c>
      <c r="M206" s="12" t="str">
        <f>IF(COUNT('Source data'!AT205:AV205)=3,SUM('Source data'!AT205:AV205),"")</f>
        <v/>
      </c>
    </row>
    <row r="207" spans="1:13">
      <c r="A207" s="10" t="s">
        <v>252</v>
      </c>
      <c r="B207" s="12" t="str">
        <f>IF(COUNT('Source data'!B206:D206)=3,SUM('Source data'!B206:D206),"")</f>
        <v/>
      </c>
      <c r="C207" s="12">
        <f>IF(COUNT('Source data'!F206:H206)=3,SUM('Source data'!F206:H206),"")</f>
        <v>0</v>
      </c>
      <c r="D207" s="12" t="str">
        <f>IF(COUNT('Source data'!J206:L206)=3,SUM('Source data'!J206:L206),"")</f>
        <v/>
      </c>
      <c r="E207" s="12">
        <f>IF(COUNT('Source data'!N206:P206)=3,SUM('Source data'!N206:P206),"")</f>
        <v>0</v>
      </c>
      <c r="F207" s="12" t="str">
        <f>IF(COUNT('Source data'!R206:T206)=3,SUM('Source data'!R206:T206),"")</f>
        <v/>
      </c>
      <c r="G207" s="12">
        <f>IF(COUNT('Source data'!V206:X206)=3,SUM('Source data'!V206:X206),"")</f>
        <v>0</v>
      </c>
      <c r="H207" s="12" t="str">
        <f>IF(COUNT('Source data'!Z206:AB206)=3,SUM('Source data'!Z206:AB206),"")</f>
        <v/>
      </c>
      <c r="I207" s="12" t="str">
        <f>IF(COUNT('Source data'!AD206:AF206)=3,SUM('Source data'!AD206:AF206),"")</f>
        <v/>
      </c>
      <c r="J207" s="12" t="str">
        <f>IF(COUNT('Source data'!AH206:AJ206)=3,SUM('Source data'!AH206:AJ206),"")</f>
        <v/>
      </c>
      <c r="K207" s="12" t="str">
        <f>IF(COUNT('Source data'!AL206:AN206)=3,SUM('Source data'!AL206:AN206),"")</f>
        <v/>
      </c>
      <c r="L207" s="12">
        <f>IF(COUNT('Source data'!AP206:AR206)=3,SUM('Source data'!AP206:AR206),"")</f>
        <v>0</v>
      </c>
      <c r="M207" s="12" t="str">
        <f>IF(COUNT('Source data'!AT206:AV206)=3,SUM('Source data'!AT206:AV206),"")</f>
        <v/>
      </c>
    </row>
    <row r="208" spans="1:13">
      <c r="A208" s="10" t="s">
        <v>253</v>
      </c>
      <c r="B208" s="12">
        <f>IF(COUNT('Source data'!B207:D207)=3,SUM('Source data'!B207:D207),"")</f>
        <v>0</v>
      </c>
      <c r="C208" s="12">
        <f>IF(COUNT('Source data'!F207:H207)=3,SUM('Source data'!F207:H207),"")</f>
        <v>0</v>
      </c>
      <c r="D208" s="12">
        <f>IF(COUNT('Source data'!J207:L207)=3,SUM('Source data'!J207:L207),"")</f>
        <v>0</v>
      </c>
      <c r="E208" s="12">
        <f>IF(COUNT('Source data'!N207:P207)=3,SUM('Source data'!N207:P207),"")</f>
        <v>0</v>
      </c>
      <c r="F208" s="12">
        <f>IF(COUNT('Source data'!R207:T207)=3,SUM('Source data'!R207:T207),"")</f>
        <v>0</v>
      </c>
      <c r="G208" s="12">
        <f>IF(COUNT('Source data'!V207:X207)=3,SUM('Source data'!V207:X207),"")</f>
        <v>0</v>
      </c>
      <c r="H208" s="12">
        <f>IF(COUNT('Source data'!Z207:AB207)=3,SUM('Source data'!Z207:AB207),"")</f>
        <v>0</v>
      </c>
      <c r="I208" s="12">
        <f>IF(COUNT('Source data'!AD207:AF207)=3,SUM('Source data'!AD207:AF207),"")</f>
        <v>0</v>
      </c>
      <c r="J208" s="12" t="str">
        <f>IF(COUNT('Source data'!AH207:AJ207)=3,SUM('Source data'!AH207:AJ207),"")</f>
        <v/>
      </c>
      <c r="K208" s="12" t="str">
        <f>IF(COUNT('Source data'!AL207:AN207)=3,SUM('Source data'!AL207:AN207),"")</f>
        <v/>
      </c>
      <c r="L208" s="12">
        <f>IF(COUNT('Source data'!AP207:AR207)=3,SUM('Source data'!AP207:AR207),"")</f>
        <v>0</v>
      </c>
      <c r="M208" s="12" t="str">
        <f>IF(COUNT('Source data'!AT207:AV207)=3,SUM('Source data'!AT207:AV207),"")</f>
        <v/>
      </c>
    </row>
    <row r="209" spans="1:13">
      <c r="A209" s="10" t="s">
        <v>254</v>
      </c>
      <c r="B209" s="12" t="str">
        <f>IF(COUNT('Source data'!B208:D208)=3,SUM('Source data'!B208:D208),"")</f>
        <v/>
      </c>
      <c r="C209" s="12" t="str">
        <f>IF(COUNT('Source data'!F208:H208)=3,SUM('Source data'!F208:H208),"")</f>
        <v/>
      </c>
      <c r="D209" s="12">
        <f>IF(COUNT('Source data'!J208:L208)=3,SUM('Source data'!J208:L208),"")</f>
        <v>0</v>
      </c>
      <c r="E209" s="12">
        <f>IF(COUNT('Source data'!N208:P208)=3,SUM('Source data'!N208:P208),"")</f>
        <v>0</v>
      </c>
      <c r="F209" s="12" t="str">
        <f>IF(COUNT('Source data'!R208:T208)=3,SUM('Source data'!R208:T208),"")</f>
        <v/>
      </c>
      <c r="G209" s="12" t="str">
        <f>IF(COUNT('Source data'!V208:X208)=3,SUM('Source data'!V208:X208),"")</f>
        <v/>
      </c>
      <c r="H209" s="12">
        <f>IF(COUNT('Source data'!Z208:AB208)=3,SUM('Source data'!Z208:AB208),"")</f>
        <v>0</v>
      </c>
      <c r="I209" s="12" t="str">
        <f>IF(COUNT('Source data'!AD208:AF208)=3,SUM('Source data'!AD208:AF208),"")</f>
        <v/>
      </c>
      <c r="J209" s="12" t="str">
        <f>IF(COUNT('Source data'!AH208:AJ208)=3,SUM('Source data'!AH208:AJ208),"")</f>
        <v/>
      </c>
      <c r="K209" s="12">
        <f>IF(COUNT('Source data'!AL208:AN208)=3,SUM('Source data'!AL208:AN208),"")</f>
        <v>0</v>
      </c>
      <c r="L209" s="12">
        <f>IF(COUNT('Source data'!AP208:AR208)=3,SUM('Source data'!AP208:AR208),"")</f>
        <v>0</v>
      </c>
      <c r="M209" s="12" t="str">
        <f>IF(COUNT('Source data'!AT208:AV208)=3,SUM('Source data'!AT208:AV208),"")</f>
        <v/>
      </c>
    </row>
    <row r="210" spans="1:13">
      <c r="A210" s="10" t="s">
        <v>255</v>
      </c>
      <c r="B210" s="12">
        <f>IF(COUNT('Source data'!B209:D209)=3,SUM('Source data'!B209:D209),"")</f>
        <v>0</v>
      </c>
      <c r="C210" s="12">
        <f>IF(COUNT('Source data'!F209:H209)=3,SUM('Source data'!F209:H209),"")</f>
        <v>0</v>
      </c>
      <c r="D210" s="12">
        <f>IF(COUNT('Source data'!J209:L209)=3,SUM('Source data'!J209:L209),"")</f>
        <v>0</v>
      </c>
      <c r="E210" s="12">
        <f>IF(COUNT('Source data'!N209:P209)=3,SUM('Source data'!N209:P209),"")</f>
        <v>0</v>
      </c>
      <c r="F210" s="12">
        <f>IF(COUNT('Source data'!R209:T209)=3,SUM('Source data'!R209:T209),"")</f>
        <v>0</v>
      </c>
      <c r="G210" s="12">
        <f>IF(COUNT('Source data'!V209:X209)=3,SUM('Source data'!V209:X209),"")</f>
        <v>0</v>
      </c>
      <c r="H210" s="12">
        <f>IF(COUNT('Source data'!Z209:AB209)=3,SUM('Source data'!Z209:AB209),"")</f>
        <v>0</v>
      </c>
      <c r="I210" s="12">
        <f>IF(COUNT('Source data'!AD209:AF209)=3,SUM('Source data'!AD209:AF209),"")</f>
        <v>0</v>
      </c>
      <c r="J210" s="12" t="str">
        <f>IF(COUNT('Source data'!AH209:AJ209)=3,SUM('Source data'!AH209:AJ209),"")</f>
        <v/>
      </c>
      <c r="K210" s="12">
        <f>IF(COUNT('Source data'!AL209:AN209)=3,SUM('Source data'!AL209:AN209),"")</f>
        <v>0</v>
      </c>
      <c r="L210" s="12">
        <f>IF(COUNT('Source data'!AP209:AR209)=3,SUM('Source data'!AP209:AR209),"")</f>
        <v>0</v>
      </c>
      <c r="M210" s="12" t="str">
        <f>IF(COUNT('Source data'!AT209:AV209)=3,SUM('Source data'!AT209:AV209),"")</f>
        <v/>
      </c>
    </row>
    <row r="211" spans="1:13">
      <c r="A211" s="10" t="s">
        <v>256</v>
      </c>
      <c r="B211" s="12">
        <f>IF(COUNT('Source data'!B210:D210)=3,SUM('Source data'!B210:D210),"")</f>
        <v>0</v>
      </c>
      <c r="C211" s="12">
        <f>IF(COUNT('Source data'!F210:H210)=3,SUM('Source data'!F210:H210),"")</f>
        <v>0</v>
      </c>
      <c r="D211" s="12" t="str">
        <f>IF(COUNT('Source data'!J210:L210)=3,SUM('Source data'!J210:L210),"")</f>
        <v/>
      </c>
      <c r="E211" s="12" t="str">
        <f>IF(COUNT('Source data'!N210:P210)=3,SUM('Source data'!N210:P210),"")</f>
        <v/>
      </c>
      <c r="F211" s="12" t="str">
        <f>IF(COUNT('Source data'!R210:T210)=3,SUM('Source data'!R210:T210),"")</f>
        <v/>
      </c>
      <c r="G211" s="12">
        <f>IF(COUNT('Source data'!V210:X210)=3,SUM('Source data'!V210:X210),"")</f>
        <v>0</v>
      </c>
      <c r="H211" s="12" t="str">
        <f>IF(COUNT('Source data'!Z210:AB210)=3,SUM('Source data'!Z210:AB210),"")</f>
        <v/>
      </c>
      <c r="I211" s="12" t="str">
        <f>IF(COUNT('Source data'!AD210:AF210)=3,SUM('Source data'!AD210:AF210),"")</f>
        <v/>
      </c>
      <c r="J211" s="12" t="str">
        <f>IF(COUNT('Source data'!AH210:AJ210)=3,SUM('Source data'!AH210:AJ210),"")</f>
        <v/>
      </c>
      <c r="K211" s="12">
        <f>IF(COUNT('Source data'!AL210:AN210)=3,SUM('Source data'!AL210:AN210),"")</f>
        <v>0</v>
      </c>
      <c r="L211" s="12">
        <f>IF(COUNT('Source data'!AP210:AR210)=3,SUM('Source data'!AP210:AR210),"")</f>
        <v>0</v>
      </c>
      <c r="M211" s="12" t="str">
        <f>IF(COUNT('Source data'!AT210:AV210)=3,SUM('Source data'!AT210:AV210),"")</f>
        <v/>
      </c>
    </row>
    <row r="212" spans="1:13">
      <c r="A212" s="10" t="s">
        <v>257</v>
      </c>
      <c r="B212" s="12">
        <f>IF(COUNT('Source data'!B211:D211)=3,SUM('Source data'!B211:D211),"")</f>
        <v>0</v>
      </c>
      <c r="C212" s="12">
        <f>IF(COUNT('Source data'!F211:H211)=3,SUM('Source data'!F211:H211),"")</f>
        <v>0</v>
      </c>
      <c r="D212" s="12">
        <f>IF(COUNT('Source data'!J211:L211)=3,SUM('Source data'!J211:L211),"")</f>
        <v>0</v>
      </c>
      <c r="E212" s="12" t="str">
        <f>IF(COUNT('Source data'!N211:P211)=3,SUM('Source data'!N211:P211),"")</f>
        <v/>
      </c>
      <c r="F212" s="12" t="str">
        <f>IF(COUNT('Source data'!R211:T211)=3,SUM('Source data'!R211:T211),"")</f>
        <v/>
      </c>
      <c r="G212" s="12">
        <f>IF(COUNT('Source data'!V211:X211)=3,SUM('Source data'!V211:X211),"")</f>
        <v>0</v>
      </c>
      <c r="H212" s="12" t="str">
        <f>IF(COUNT('Source data'!Z211:AB211)=3,SUM('Source data'!Z211:AB211),"")</f>
        <v/>
      </c>
      <c r="I212" s="12" t="str">
        <f>IF(COUNT('Source data'!AD211:AF211)=3,SUM('Source data'!AD211:AF211),"")</f>
        <v/>
      </c>
      <c r="J212" s="12" t="str">
        <f>IF(COUNT('Source data'!AH211:AJ211)=3,SUM('Source data'!AH211:AJ211),"")</f>
        <v/>
      </c>
      <c r="K212" s="12">
        <f>IF(COUNT('Source data'!AL211:AN211)=3,SUM('Source data'!AL211:AN211),"")</f>
        <v>0</v>
      </c>
      <c r="L212" s="12">
        <f>IF(COUNT('Source data'!AP211:AR211)=3,SUM('Source data'!AP211:AR211),"")</f>
        <v>10</v>
      </c>
      <c r="M212" s="12" t="str">
        <f>IF(COUNT('Source data'!AT211:AV211)=3,SUM('Source data'!AT211:AV211),"")</f>
        <v/>
      </c>
    </row>
    <row r="213" spans="1:13">
      <c r="A213" s="10" t="s">
        <v>258</v>
      </c>
      <c r="B213" s="12">
        <f>IF(COUNT('Source data'!B212:D212)=3,SUM('Source data'!B212:D212),"")</f>
        <v>0</v>
      </c>
      <c r="C213" s="12" t="str">
        <f>IF(COUNT('Source data'!F212:H212)=3,SUM('Source data'!F212:H212),"")</f>
        <v/>
      </c>
      <c r="D213" s="12">
        <f>IF(COUNT('Source data'!J212:L212)=3,SUM('Source data'!J212:L212),"")</f>
        <v>0</v>
      </c>
      <c r="E213" s="12">
        <f>IF(COUNT('Source data'!N212:P212)=3,SUM('Source data'!N212:P212),"")</f>
        <v>0</v>
      </c>
      <c r="F213" s="12" t="str">
        <f>IF(COUNT('Source data'!R212:T212)=3,SUM('Source data'!R212:T212),"")</f>
        <v/>
      </c>
      <c r="G213" s="12" t="str">
        <f>IF(COUNT('Source data'!V212:X212)=3,SUM('Source data'!V212:X212),"")</f>
        <v/>
      </c>
      <c r="H213" s="12" t="str">
        <f>IF(COUNT('Source data'!Z212:AB212)=3,SUM('Source data'!Z212:AB212),"")</f>
        <v/>
      </c>
      <c r="I213" s="12" t="str">
        <f>IF(COUNT('Source data'!AD212:AF212)=3,SUM('Source data'!AD212:AF212),"")</f>
        <v/>
      </c>
      <c r="J213" s="12" t="str">
        <f>IF(COUNT('Source data'!AH212:AJ212)=3,SUM('Source data'!AH212:AJ212),"")</f>
        <v/>
      </c>
      <c r="K213" s="12" t="str">
        <f>IF(COUNT('Source data'!AL212:AN212)=3,SUM('Source data'!AL212:AN212),"")</f>
        <v/>
      </c>
      <c r="L213" s="12" t="str">
        <f>IF(COUNT('Source data'!AP212:AR212)=3,SUM('Source data'!AP212:AR212),"")</f>
        <v/>
      </c>
      <c r="M213" s="12" t="str">
        <f>IF(COUNT('Source data'!AT212:AV212)=3,SUM('Source data'!AT212:AV212),"")</f>
        <v/>
      </c>
    </row>
    <row r="214" spans="1:13">
      <c r="A214" s="10" t="s">
        <v>259</v>
      </c>
      <c r="B214" s="12" t="str">
        <f>IF(COUNT('Source data'!B213:D213)=3,SUM('Source data'!B213:D213),"")</f>
        <v/>
      </c>
      <c r="C214" s="12" t="str">
        <f>IF(COUNT('Source data'!F213:H213)=3,SUM('Source data'!F213:H213),"")</f>
        <v/>
      </c>
      <c r="D214" s="12" t="str">
        <f>IF(COUNT('Source data'!J213:L213)=3,SUM('Source data'!J213:L213),"")</f>
        <v/>
      </c>
      <c r="E214" s="12" t="str">
        <f>IF(COUNT('Source data'!N213:P213)=3,SUM('Source data'!N213:P213),"")</f>
        <v/>
      </c>
      <c r="F214" s="12" t="str">
        <f>IF(COUNT('Source data'!R213:T213)=3,SUM('Source data'!R213:T213),"")</f>
        <v/>
      </c>
      <c r="G214" s="12" t="str">
        <f>IF(COUNT('Source data'!V213:X213)=3,SUM('Source data'!V213:X213),"")</f>
        <v/>
      </c>
      <c r="H214" s="12" t="str">
        <f>IF(COUNT('Source data'!Z213:AB213)=3,SUM('Source data'!Z213:AB213),"")</f>
        <v/>
      </c>
      <c r="I214" s="12" t="str">
        <f>IF(COUNT('Source data'!AD213:AF213)=3,SUM('Source data'!AD213:AF213),"")</f>
        <v/>
      </c>
      <c r="J214" s="12" t="str">
        <f>IF(COUNT('Source data'!AH213:AJ213)=3,SUM('Source data'!AH213:AJ213),"")</f>
        <v/>
      </c>
      <c r="K214" s="12" t="str">
        <f>IF(COUNT('Source data'!AL213:AN213)=3,SUM('Source data'!AL213:AN213),"")</f>
        <v/>
      </c>
      <c r="L214" s="12" t="str">
        <f>IF(COUNT('Source data'!AP213:AR213)=3,SUM('Source data'!AP213:AR213),"")</f>
        <v/>
      </c>
      <c r="M214" s="12" t="str">
        <f>IF(COUNT('Source data'!AT213:AV213)=3,SUM('Source data'!AT213:AV213),"")</f>
        <v/>
      </c>
    </row>
    <row r="215" spans="1:13">
      <c r="A215" s="10" t="s">
        <v>260</v>
      </c>
      <c r="B215" s="12">
        <f>IF(COUNT('Source data'!B214:D214)=3,SUM('Source data'!B214:D214),"")</f>
        <v>0</v>
      </c>
      <c r="C215" s="12" t="str">
        <f>IF(COUNT('Source data'!F214:H214)=3,SUM('Source data'!F214:H214),"")</f>
        <v/>
      </c>
      <c r="D215" s="12">
        <f>IF(COUNT('Source data'!J214:L214)=3,SUM('Source data'!J214:L214),"")</f>
        <v>0</v>
      </c>
      <c r="E215" s="12" t="str">
        <f>IF(COUNT('Source data'!N214:P214)=3,SUM('Source data'!N214:P214),"")</f>
        <v/>
      </c>
      <c r="F215" s="12" t="str">
        <f>IF(COUNT('Source data'!R214:T214)=3,SUM('Source data'!R214:T214),"")</f>
        <v/>
      </c>
      <c r="G215" s="12" t="str">
        <f>IF(COUNT('Source data'!V214:X214)=3,SUM('Source data'!V214:X214),"")</f>
        <v/>
      </c>
      <c r="H215" s="12">
        <f>IF(COUNT('Source data'!Z214:AB214)=3,SUM('Source data'!Z214:AB214),"")</f>
        <v>0</v>
      </c>
      <c r="I215" s="12" t="str">
        <f>IF(COUNT('Source data'!AD214:AF214)=3,SUM('Source data'!AD214:AF214),"")</f>
        <v/>
      </c>
      <c r="J215" s="12" t="str">
        <f>IF(COUNT('Source data'!AH214:AJ214)=3,SUM('Source data'!AH214:AJ214),"")</f>
        <v/>
      </c>
      <c r="K215" s="12" t="str">
        <f>IF(COUNT('Source data'!AL214:AN214)=3,SUM('Source data'!AL214:AN214),"")</f>
        <v/>
      </c>
      <c r="L215" s="12" t="str">
        <f>IF(COUNT('Source data'!AP214:AR214)=3,SUM('Source data'!AP214:AR214),"")</f>
        <v/>
      </c>
      <c r="M215" s="12" t="str">
        <f>IF(COUNT('Source data'!AT214:AV214)=3,SUM('Source data'!AT214:AV214),"")</f>
        <v/>
      </c>
    </row>
    <row r="216" spans="1:13">
      <c r="A216" s="10" t="s">
        <v>261</v>
      </c>
      <c r="B216" s="12">
        <f>IF(COUNT('Source data'!B215:D215)=3,SUM('Source data'!B215:D215),"")</f>
        <v>0</v>
      </c>
      <c r="C216" s="12">
        <f>IF(COUNT('Source data'!F215:H215)=3,SUM('Source data'!F215:H215),"")</f>
        <v>0</v>
      </c>
      <c r="D216" s="12" t="str">
        <f>IF(COUNT('Source data'!J215:L215)=3,SUM('Source data'!J215:L215),"")</f>
        <v/>
      </c>
      <c r="E216" s="12" t="str">
        <f>IF(COUNT('Source data'!N215:P215)=3,SUM('Source data'!N215:P215),"")</f>
        <v/>
      </c>
      <c r="F216" s="12" t="str">
        <f>IF(COUNT('Source data'!R215:T215)=3,SUM('Source data'!R215:T215),"")</f>
        <v/>
      </c>
      <c r="G216" s="12" t="str">
        <f>IF(COUNT('Source data'!V215:X215)=3,SUM('Source data'!V215:X215),"")</f>
        <v/>
      </c>
      <c r="H216" s="12" t="str">
        <f>IF(COUNT('Source data'!Z215:AB215)=3,SUM('Source data'!Z215:AB215),"")</f>
        <v/>
      </c>
      <c r="I216" s="12" t="str">
        <f>IF(COUNT('Source data'!AD215:AF215)=3,SUM('Source data'!AD215:AF215),"")</f>
        <v/>
      </c>
      <c r="J216" s="12" t="str">
        <f>IF(COUNT('Source data'!AH215:AJ215)=3,SUM('Source data'!AH215:AJ215),"")</f>
        <v/>
      </c>
      <c r="K216" s="12">
        <f>IF(COUNT('Source data'!AL215:AN215)=3,SUM('Source data'!AL215:AN215),"")</f>
        <v>5</v>
      </c>
      <c r="L216" s="12" t="str">
        <f>IF(COUNT('Source data'!AP215:AR215)=3,SUM('Source data'!AP215:AR215),"")</f>
        <v/>
      </c>
      <c r="M216" s="12" t="str">
        <f>IF(COUNT('Source data'!AT215:AV215)=3,SUM('Source data'!AT215:AV215),"")</f>
        <v/>
      </c>
    </row>
    <row r="217" spans="1:13">
      <c r="A217" s="10" t="s">
        <v>262</v>
      </c>
      <c r="B217" s="12">
        <f>IF(COUNT('Source data'!B216:D216)=3,SUM('Source data'!B216:D216),"")</f>
        <v>0</v>
      </c>
      <c r="C217" s="12">
        <f>IF(COUNT('Source data'!F216:H216)=3,SUM('Source data'!F216:H216),"")</f>
        <v>0</v>
      </c>
      <c r="D217" s="12">
        <f>IF(COUNT('Source data'!J216:L216)=3,SUM('Source data'!J216:L216),"")</f>
        <v>0</v>
      </c>
      <c r="E217" s="12">
        <f>IF(COUNT('Source data'!N216:P216)=3,SUM('Source data'!N216:P216),"")</f>
        <v>0</v>
      </c>
      <c r="F217" s="12">
        <f>IF(COUNT('Source data'!R216:T216)=3,SUM('Source data'!R216:T216),"")</f>
        <v>0</v>
      </c>
      <c r="G217" s="12">
        <f>IF(COUNT('Source data'!V216:X216)=3,SUM('Source data'!V216:X216),"")</f>
        <v>0</v>
      </c>
      <c r="H217" s="12">
        <f>IF(COUNT('Source data'!Z216:AB216)=3,SUM('Source data'!Z216:AB216),"")</f>
        <v>0</v>
      </c>
      <c r="I217" s="12">
        <f>IF(COUNT('Source data'!AD216:AF216)=3,SUM('Source data'!AD216:AF216),"")</f>
        <v>0</v>
      </c>
      <c r="J217" s="12">
        <f>IF(COUNT('Source data'!AH216:AJ216)=3,SUM('Source data'!AH216:AJ216),"")</f>
        <v>0</v>
      </c>
      <c r="K217" s="12">
        <f>IF(COUNT('Source data'!AL216:AN216)=3,SUM('Source data'!AL216:AN216),"")</f>
        <v>0</v>
      </c>
      <c r="L217" s="12" t="str">
        <f>IF(COUNT('Source data'!AP216:AR216)=3,SUM('Source data'!AP216:AR216),"")</f>
        <v/>
      </c>
      <c r="M217" s="12" t="str">
        <f>IF(COUNT('Source data'!AT216:AV216)=3,SUM('Source data'!AT216:AV216),"")</f>
        <v/>
      </c>
    </row>
    <row r="218" spans="1:13">
      <c r="A218" s="10" t="s">
        <v>263</v>
      </c>
      <c r="B218" s="12" t="str">
        <f>IF(COUNT('Source data'!B217:D217)=3,SUM('Source data'!B217:D217),"")</f>
        <v/>
      </c>
      <c r="C218" s="12">
        <f>IF(COUNT('Source data'!F217:H217)=3,SUM('Source data'!F217:H217),"")</f>
        <v>0</v>
      </c>
      <c r="D218" s="12" t="str">
        <f>IF(COUNT('Source data'!J217:L217)=3,SUM('Source data'!J217:L217),"")</f>
        <v/>
      </c>
      <c r="E218" s="12" t="str">
        <f>IF(COUNT('Source data'!N217:P217)=3,SUM('Source data'!N217:P217),"")</f>
        <v/>
      </c>
      <c r="F218" s="12" t="str">
        <f>IF(COUNT('Source data'!R217:T217)=3,SUM('Source data'!R217:T217),"")</f>
        <v/>
      </c>
      <c r="G218" s="12" t="str">
        <f>IF(COUNT('Source data'!V217:X217)=3,SUM('Source data'!V217:X217),"")</f>
        <v/>
      </c>
      <c r="H218" s="12" t="str">
        <f>IF(COUNT('Source data'!Z217:AB217)=3,SUM('Source data'!Z217:AB217),"")</f>
        <v/>
      </c>
      <c r="I218" s="12">
        <f>IF(COUNT('Source data'!AD217:AF217)=3,SUM('Source data'!AD217:AF217),"")</f>
        <v>25</v>
      </c>
      <c r="J218" s="12">
        <f>IF(COUNT('Source data'!AH217:AJ217)=3,SUM('Source data'!AH217:AJ217),"")</f>
        <v>50</v>
      </c>
      <c r="K218" s="12" t="str">
        <f>IF(COUNT('Source data'!AL217:AN217)=3,SUM('Source data'!AL217:AN217),"")</f>
        <v/>
      </c>
      <c r="L218" s="12" t="str">
        <f>IF(COUNT('Source data'!AP217:AR217)=3,SUM('Source data'!AP217:AR217),"")</f>
        <v/>
      </c>
      <c r="M218" s="12" t="str">
        <f>IF(COUNT('Source data'!AT217:AV217)=3,SUM('Source data'!AT217:AV217),"")</f>
        <v/>
      </c>
    </row>
    <row r="219" spans="1:13">
      <c r="A219" s="10" t="s">
        <v>264</v>
      </c>
      <c r="B219" s="12">
        <f>IF(COUNT('Source data'!B218:D218)=3,SUM('Source data'!B218:D218),"")</f>
        <v>0</v>
      </c>
      <c r="C219" s="12">
        <f>IF(COUNT('Source data'!F218:H218)=3,SUM('Source data'!F218:H218),"")</f>
        <v>0</v>
      </c>
      <c r="D219" s="12">
        <f>IF(COUNT('Source data'!J218:L218)=3,SUM('Source data'!J218:L218),"")</f>
        <v>0</v>
      </c>
      <c r="E219" s="12">
        <f>IF(COUNT('Source data'!N218:P218)=3,SUM('Source data'!N218:P218),"")</f>
        <v>0</v>
      </c>
      <c r="F219" s="12">
        <f>IF(COUNT('Source data'!R218:T218)=3,SUM('Source data'!R218:T218),"")</f>
        <v>0</v>
      </c>
      <c r="G219" s="12">
        <f>IF(COUNT('Source data'!V218:X218)=3,SUM('Source data'!V218:X218),"")</f>
        <v>0</v>
      </c>
      <c r="H219" s="12">
        <f>IF(COUNT('Source data'!Z218:AB218)=3,SUM('Source data'!Z218:AB218),"")</f>
        <v>0</v>
      </c>
      <c r="I219" s="12" t="str">
        <f>IF(COUNT('Source data'!AD218:AF218)=3,SUM('Source data'!AD218:AF218),"")</f>
        <v/>
      </c>
      <c r="J219" s="12">
        <f>IF(COUNT('Source data'!AH218:AJ218)=3,SUM('Source data'!AH218:AJ218),"")</f>
        <v>0</v>
      </c>
      <c r="K219" s="12">
        <f>IF(COUNT('Source data'!AL218:AN218)=3,SUM('Source data'!AL218:AN218),"")</f>
        <v>0</v>
      </c>
      <c r="L219" s="12">
        <f>IF(COUNT('Source data'!AP218:AR218)=3,SUM('Source data'!AP218:AR218),"")</f>
        <v>0</v>
      </c>
      <c r="M219" s="12" t="str">
        <f>IF(COUNT('Source data'!AT218:AV218)=3,SUM('Source data'!AT218:AV218),"")</f>
        <v/>
      </c>
    </row>
    <row r="220" spans="1:13">
      <c r="A220" s="10" t="s">
        <v>265</v>
      </c>
      <c r="B220" s="12">
        <f>IF(COUNT('Source data'!B219:D219)=3,SUM('Source data'!B219:D219),"")</f>
        <v>0</v>
      </c>
      <c r="C220" s="12">
        <f>IF(COUNT('Source data'!F219:H219)=3,SUM('Source data'!F219:H219),"")</f>
        <v>0</v>
      </c>
      <c r="D220" s="12">
        <f>IF(COUNT('Source data'!J219:L219)=3,SUM('Source data'!J219:L219),"")</f>
        <v>0</v>
      </c>
      <c r="E220" s="12" t="str">
        <f>IF(COUNT('Source data'!N219:P219)=3,SUM('Source data'!N219:P219),"")</f>
        <v/>
      </c>
      <c r="F220" s="12" t="str">
        <f>IF(COUNT('Source data'!R219:T219)=3,SUM('Source data'!R219:T219),"")</f>
        <v/>
      </c>
      <c r="G220" s="12">
        <f>IF(COUNT('Source data'!V219:X219)=3,SUM('Source data'!V219:X219),"")</f>
        <v>0</v>
      </c>
      <c r="H220" s="12">
        <f>IF(COUNT('Source data'!Z219:AB219)=3,SUM('Source data'!Z219:AB219),"")</f>
        <v>0</v>
      </c>
      <c r="I220" s="12" t="str">
        <f>IF(COUNT('Source data'!AD219:AF219)=3,SUM('Source data'!AD219:AF219),"")</f>
        <v/>
      </c>
      <c r="J220" s="12" t="str">
        <f>IF(COUNT('Source data'!AH219:AJ219)=3,SUM('Source data'!AH219:AJ219),"")</f>
        <v/>
      </c>
      <c r="K220" s="12">
        <f>IF(COUNT('Source data'!AL219:AN219)=3,SUM('Source data'!AL219:AN219),"")</f>
        <v>0</v>
      </c>
      <c r="L220" s="12" t="str">
        <f>IF(COUNT('Source data'!AP219:AR219)=3,SUM('Source data'!AP219:AR219),"")</f>
        <v/>
      </c>
      <c r="M220" s="12" t="str">
        <f>IF(COUNT('Source data'!AT219:AV219)=3,SUM('Source data'!AT219:AV219),"")</f>
        <v/>
      </c>
    </row>
    <row r="221" spans="1:13">
      <c r="A221" s="11" t="s">
        <v>266</v>
      </c>
      <c r="B221" s="13">
        <f>IF(COUNT('Source data'!B220:D220)=3,SUM('Source data'!B220:D220),"")</f>
        <v>0</v>
      </c>
      <c r="C221" s="13">
        <f>IF(COUNT('Source data'!F220:H220)=3,SUM('Source data'!F220:H220),"")</f>
        <v>0</v>
      </c>
      <c r="D221" s="13">
        <f>IF(COUNT('Source data'!J220:L220)=3,SUM('Source data'!J220:L220),"")</f>
        <v>0</v>
      </c>
      <c r="E221" s="13">
        <f>IF(COUNT('Source data'!N220:P220)=3,SUM('Source data'!N220:P220),"")</f>
        <v>0</v>
      </c>
      <c r="F221" s="13">
        <f>IF(COUNT('Source data'!R220:T220)=3,SUM('Source data'!R220:T220),"")</f>
        <v>0</v>
      </c>
      <c r="G221" s="13">
        <f>IF(COUNT('Source data'!V220:X220)=3,SUM('Source data'!V220:X220),"")</f>
        <v>0</v>
      </c>
      <c r="H221" s="13">
        <f>IF(COUNT('Source data'!Z220:AB220)=3,SUM('Source data'!Z220:AB220),"")</f>
        <v>0</v>
      </c>
      <c r="I221" s="13">
        <f>IF(COUNT('Source data'!AD220:AF220)=3,SUM('Source data'!AD220:AF220),"")</f>
        <v>0</v>
      </c>
      <c r="J221" s="13">
        <f>IF(COUNT('Source data'!AH220:AJ220)=3,SUM('Source data'!AH220:AJ220),"")</f>
        <v>0</v>
      </c>
      <c r="K221" s="13">
        <f>IF(COUNT('Source data'!AL220:AN220)=3,SUM('Source data'!AL220:AN220),"")</f>
        <v>0</v>
      </c>
      <c r="L221" s="13">
        <f>IF(COUNT('Source data'!AP220:AR220)=3,SUM('Source data'!AP220:AR220),"")</f>
        <v>0</v>
      </c>
      <c r="M221" s="13" t="str">
        <f>IF(COUNT('Source data'!AT220:AV220)=3,SUM('Source data'!AT220:AV220),"")</f>
        <v/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2" width="15" customWidth="1"/>
  </cols>
  <sheetData>
    <row r="1" spans="1:12" ht="18">
      <c r="A1" s="8" t="s">
        <v>325</v>
      </c>
    </row>
    <row r="2" spans="1:12">
      <c r="A2" s="7" t="s">
        <v>326</v>
      </c>
    </row>
    <row r="4" spans="1:12" ht="30" customHeight="1">
      <c r="A4" s="16" t="s">
        <v>2</v>
      </c>
      <c r="B4" s="16" t="s">
        <v>314</v>
      </c>
      <c r="C4" s="16" t="s">
        <v>315</v>
      </c>
      <c r="D4" s="16" t="s">
        <v>316</v>
      </c>
      <c r="E4" s="16" t="s">
        <v>317</v>
      </c>
      <c r="F4" s="16" t="s">
        <v>318</v>
      </c>
      <c r="G4" s="16" t="s">
        <v>319</v>
      </c>
      <c r="H4" s="16" t="s">
        <v>320</v>
      </c>
      <c r="I4" s="16" t="s">
        <v>321</v>
      </c>
      <c r="J4" s="16" t="s">
        <v>322</v>
      </c>
      <c r="K4" s="16" t="s">
        <v>323</v>
      </c>
      <c r="L4" s="16" t="s">
        <v>324</v>
      </c>
    </row>
    <row r="5" spans="1:12">
      <c r="A5" s="10" t="s">
        <v>50</v>
      </c>
      <c r="B5" s="14">
        <f>IF(OR('Annual YTD'!B5="",'Annual YTD'!B5=0,'Annual YTD'!C5=""),"",'Annual YTD'!C5/'Annual YTD'!B5-1)</f>
        <v>0.17908128581140148</v>
      </c>
      <c r="C5" s="14">
        <f>IF(OR('Annual YTD'!C5="",'Annual YTD'!C5=0,'Annual YTD'!D5=""),"",'Annual YTD'!D5/'Annual YTD'!C5-1)</f>
        <v>8.6154353018697005E-2</v>
      </c>
      <c r="D5" s="14">
        <f>IF(OR('Annual YTD'!D5="",'Annual YTD'!D5=0,'Annual YTD'!E5=""),"",'Annual YTD'!E5/'Annual YTD'!D5-1)</f>
        <v>2.2317433836353984</v>
      </c>
      <c r="E5" s="14">
        <f>IF(OR('Annual YTD'!E5="",'Annual YTD'!E5=0,'Annual YTD'!F5=""),"",'Annual YTD'!F5/'Annual YTD'!E5-1)</f>
        <v>0.76950512706197061</v>
      </c>
      <c r="F5" s="14">
        <f>IF(OR('Annual YTD'!F5="",'Annual YTD'!F5=0,'Annual YTD'!G5=""),"",'Annual YTD'!G5/'Annual YTD'!F5-1)</f>
        <v>-0.78472636618000025</v>
      </c>
      <c r="G5" s="14">
        <f>IF(OR('Annual YTD'!G5="",'Annual YTD'!G5=0,'Annual YTD'!H5=""),"",'Annual YTD'!H5/'Annual YTD'!G5-1)</f>
        <v>-9.289146236294199E-2</v>
      </c>
      <c r="H5" s="14">
        <f>IF(OR('Annual YTD'!H5="",'Annual YTD'!H5=0,'Annual YTD'!I5=""),"",'Annual YTD'!I5/'Annual YTD'!H5-1)</f>
        <v>4.0390465842727146</v>
      </c>
      <c r="I5" s="14">
        <f>IF(OR('Annual YTD'!I5="",'Annual YTD'!I5=0,'Annual YTD'!J5=""),"",'Annual YTD'!J5/'Annual YTD'!I5-1)</f>
        <v>1.8742268041237113</v>
      </c>
      <c r="J5" s="14">
        <f>IF(OR('Annual YTD'!J5="",'Annual YTD'!J5=0,'Annual YTD'!K5=""),"",'Annual YTD'!K5/'Annual YTD'!J5-1)</f>
        <v>-0.85702497163379943</v>
      </c>
      <c r="K5" s="14">
        <f>IF(OR('Annual YTD'!K5="",'Annual YTD'!K5=0,'Annual YTD'!L5=""),"",'Annual YTD'!L5/'Annual YTD'!K5-1)</f>
        <v>0.34813405915917883</v>
      </c>
      <c r="L5" s="14" t="str">
        <f>IF(OR('Annual YTD'!L5="",'Annual YTD'!L5=0,'Annual YTD'!M5=""),"",'Annual YTD'!M5/'Annual YTD'!L5-1)</f>
        <v/>
      </c>
    </row>
    <row r="6" spans="1:12">
      <c r="A6" s="10" t="s">
        <v>51</v>
      </c>
      <c r="B6" s="14">
        <f>IF(OR('Annual YTD'!B6="",'Annual YTD'!B6=0,'Annual YTD'!C6=""),"",'Annual YTD'!C6/'Annual YTD'!B6-1)</f>
        <v>0.52566225165562908</v>
      </c>
      <c r="C6" s="14">
        <f>IF(OR('Annual YTD'!C6="",'Annual YTD'!C6=0,'Annual YTD'!D6=""),"",'Annual YTD'!D6/'Annual YTD'!C6-1)</f>
        <v>0.17688551275094944</v>
      </c>
      <c r="D6" s="14">
        <f>IF(OR('Annual YTD'!D6="",'Annual YTD'!D6=0,'Annual YTD'!E6=""),"",'Annual YTD'!E6/'Annual YTD'!D6-1)</f>
        <v>3.4094052558782852</v>
      </c>
      <c r="E6" s="14">
        <f>IF(OR('Annual YTD'!E6="",'Annual YTD'!E6=0,'Annual YTD'!F6=""),"",'Annual YTD'!F6/'Annual YTD'!E6-1)</f>
        <v>1.1863237139272269</v>
      </c>
      <c r="F6" s="14">
        <f>IF(OR('Annual YTD'!F6="",'Annual YTD'!F6=0,'Annual YTD'!G6=""),"",'Annual YTD'!G6/'Annual YTD'!F6-1)</f>
        <v>-0.69650884744141561</v>
      </c>
      <c r="G6" s="14">
        <f>IF(OR('Annual YTD'!G6="",'Annual YTD'!G6=0,'Annual YTD'!H6=""),"",'Annual YTD'!H6/'Annual YTD'!G6-1)</f>
        <v>-0.19004097069019854</v>
      </c>
      <c r="H6" s="14">
        <f>IF(OR('Annual YTD'!H6="",'Annual YTD'!H6=0,'Annual YTD'!I6=""),"",'Annual YTD'!I6/'Annual YTD'!H6-1)</f>
        <v>3.4762645914396888</v>
      </c>
      <c r="I6" s="14">
        <f>IF(OR('Annual YTD'!I6="",'Annual YTD'!I6=0,'Annual YTD'!J6=""),"",'Annual YTD'!J6/'Annual YTD'!I6-1)</f>
        <v>1.8859092489568847</v>
      </c>
      <c r="J6" s="14">
        <f>IF(OR('Annual YTD'!J6="",'Annual YTD'!J6=0,'Annual YTD'!K6=""),"",'Annual YTD'!K6/'Annual YTD'!J6-1)</f>
        <v>-0.84731697766532632</v>
      </c>
      <c r="K6" s="14">
        <f>IF(OR('Annual YTD'!K6="",'Annual YTD'!K6=0,'Annual YTD'!L6=""),"",'Annual YTD'!L6/'Annual YTD'!K6-1)</f>
        <v>0.69510751627539946</v>
      </c>
      <c r="L6" s="14" t="str">
        <f>IF(OR('Annual YTD'!L6="",'Annual YTD'!L6=0,'Annual YTD'!M6=""),"",'Annual YTD'!M6/'Annual YTD'!L6-1)</f>
        <v/>
      </c>
    </row>
    <row r="7" spans="1:12">
      <c r="A7" s="10" t="s">
        <v>52</v>
      </c>
      <c r="B7" s="14">
        <f>IF(OR('Annual YTD'!B7="",'Annual YTD'!B7=0,'Annual YTD'!C7=""),"",'Annual YTD'!C7/'Annual YTD'!B7-1)</f>
        <v>-0.11030082041932543</v>
      </c>
      <c r="C7" s="14">
        <f>IF(OR('Annual YTD'!C7="",'Annual YTD'!C7=0,'Annual YTD'!D7=""),"",'Annual YTD'!D7/'Annual YTD'!C7-1)</f>
        <v>0.33401639344262302</v>
      </c>
      <c r="D7" s="14">
        <f>IF(OR('Annual YTD'!D7="",'Annual YTD'!D7=0,'Annual YTD'!E7=""),"",'Annual YTD'!E7/'Annual YTD'!D7-1)</f>
        <v>2.0506912442396312</v>
      </c>
      <c r="E7" s="14">
        <f>IF(OR('Annual YTD'!E7="",'Annual YTD'!E7=0,'Annual YTD'!F7=""),"",'Annual YTD'!F7/'Annual YTD'!E7-1)</f>
        <v>0.81545820745216524</v>
      </c>
      <c r="F7" s="14">
        <f>IF(OR('Annual YTD'!F7="",'Annual YTD'!F7=0,'Annual YTD'!G7=""),"",'Annual YTD'!G7/'Annual YTD'!F7-1)</f>
        <v>-0.82734710858410765</v>
      </c>
      <c r="G7" s="14">
        <f>IF(OR('Annual YTD'!G7="",'Annual YTD'!G7=0,'Annual YTD'!H7=""),"",'Annual YTD'!H7/'Annual YTD'!G7-1)</f>
        <v>4.8192771084336616E-3</v>
      </c>
      <c r="H7" s="14">
        <f>IF(OR('Annual YTD'!H7="",'Annual YTD'!H7=0,'Annual YTD'!I7=""),"",'Annual YTD'!I7/'Annual YTD'!H7-1)</f>
        <v>1.970423661071143</v>
      </c>
      <c r="I7" s="14">
        <f>IF(OR('Annual YTD'!I7="",'Annual YTD'!I7=0,'Annual YTD'!J7=""),"",'Annual YTD'!J7/'Annual YTD'!I7-1)</f>
        <v>1.2610333692142088</v>
      </c>
      <c r="J7" s="14">
        <f>IF(OR('Annual YTD'!J7="",'Annual YTD'!J7=0,'Annual YTD'!K7=""),"",'Annual YTD'!K7/'Annual YTD'!J7-1)</f>
        <v>-0.86527017376815041</v>
      </c>
      <c r="K7" s="14">
        <f>IF(OR('Annual YTD'!K7="",'Annual YTD'!K7=0,'Annual YTD'!L7=""),"",'Annual YTD'!L7/'Annual YTD'!K7-1)</f>
        <v>-5.0353356890459389E-2</v>
      </c>
      <c r="L7" s="14" t="str">
        <f>IF(OR('Annual YTD'!L7="",'Annual YTD'!L7=0,'Annual YTD'!M7=""),"",'Annual YTD'!M7/'Annual YTD'!L7-1)</f>
        <v/>
      </c>
    </row>
    <row r="8" spans="1:12">
      <c r="A8" s="10" t="s">
        <v>53</v>
      </c>
      <c r="B8" s="14">
        <f>IF(OR('Annual YTD'!B8="",'Annual YTD'!B8=0,'Annual YTD'!C8=""),"",'Annual YTD'!C8/'Annual YTD'!B8-1)</f>
        <v>0.23475609756097571</v>
      </c>
      <c r="C8" s="14">
        <f>IF(OR('Annual YTD'!C8="",'Annual YTD'!C8=0,'Annual YTD'!D8=""),"",'Annual YTD'!D8/'Annual YTD'!C8-1)</f>
        <v>-6.0493827160493785E-2</v>
      </c>
      <c r="D8" s="14">
        <f>IF(OR('Annual YTD'!D8="",'Annual YTD'!D8=0,'Annual YTD'!E8=""),"",'Annual YTD'!E8/'Annual YTD'!D8-1)</f>
        <v>1.8692509855453352</v>
      </c>
      <c r="E8" s="14">
        <f>IF(OR('Annual YTD'!E8="",'Annual YTD'!E8=0,'Annual YTD'!F8=""),"",'Annual YTD'!F8/'Annual YTD'!E8-1)</f>
        <v>0.47492557820013737</v>
      </c>
      <c r="F8" s="14">
        <f>IF(OR('Annual YTD'!F8="",'Annual YTD'!F8=0,'Annual YTD'!G8=""),"",'Annual YTD'!G8/'Annual YTD'!F8-1)</f>
        <v>-0.88681881695388909</v>
      </c>
      <c r="G8" s="14">
        <f>IF(OR('Annual YTD'!G8="",'Annual YTD'!G8=0,'Annual YTD'!H8=""),"",'Annual YTD'!H8/'Annual YTD'!G8-1)</f>
        <v>3.8408779149519789E-2</v>
      </c>
      <c r="H8" s="14">
        <f>IF(OR('Annual YTD'!H8="",'Annual YTD'!H8=0,'Annual YTD'!I8=""),"",'Annual YTD'!I8/'Annual YTD'!H8-1)</f>
        <v>2.010568031704095</v>
      </c>
      <c r="I8" s="14">
        <f>IF(OR('Annual YTD'!I8="",'Annual YTD'!I8=0,'Annual YTD'!J8=""),"",'Annual YTD'!J8/'Annual YTD'!I8-1)</f>
        <v>1.1943835015357611</v>
      </c>
      <c r="J8" s="14">
        <f>IF(OR('Annual YTD'!J8="",'Annual YTD'!J8=0,'Annual YTD'!K8=""),"",'Annual YTD'!K8/'Annual YTD'!J8-1)</f>
        <v>-0.83143371325734849</v>
      </c>
      <c r="K8" s="14">
        <f>IF(OR('Annual YTD'!K8="",'Annual YTD'!K8=0,'Annual YTD'!L8=""),"",'Annual YTD'!L8/'Annual YTD'!K8-1)</f>
        <v>0.25504151838671407</v>
      </c>
      <c r="L8" s="14" t="str">
        <f>IF(OR('Annual YTD'!L8="",'Annual YTD'!L8=0,'Annual YTD'!M8=""),"",'Annual YTD'!M8/'Annual YTD'!L8-1)</f>
        <v/>
      </c>
    </row>
    <row r="9" spans="1:12">
      <c r="A9" s="10" t="s">
        <v>54</v>
      </c>
      <c r="B9" s="14">
        <f>IF(OR('Annual YTD'!B9="",'Annual YTD'!B9=0,'Annual YTD'!C9=""),"",'Annual YTD'!C9/'Annual YTD'!B9-1)</f>
        <v>0.42372881355932202</v>
      </c>
      <c r="C9" s="14">
        <f>IF(OR('Annual YTD'!C9="",'Annual YTD'!C9=0,'Annual YTD'!D9=""),"",'Annual YTD'!D9/'Annual YTD'!C9-1)</f>
        <v>0.18040293040293043</v>
      </c>
      <c r="D9" s="14">
        <f>IF(OR('Annual YTD'!D9="",'Annual YTD'!D9=0,'Annual YTD'!E9=""),"",'Annual YTD'!E9/'Annual YTD'!D9-1)</f>
        <v>1.8176881303335919</v>
      </c>
      <c r="E9" s="14">
        <f>IF(OR('Annual YTD'!E9="",'Annual YTD'!E9=0,'Annual YTD'!F9=""),"",'Annual YTD'!F9/'Annual YTD'!E9-1)</f>
        <v>0.59113436123348007</v>
      </c>
      <c r="F9" s="14">
        <f>IF(OR('Annual YTD'!F9="",'Annual YTD'!F9=0,'Annual YTD'!G9=""),"",'Annual YTD'!G9/'Annual YTD'!F9-1)</f>
        <v>-0.74216992559266304</v>
      </c>
      <c r="G9" s="14">
        <f>IF(OR('Annual YTD'!G9="",'Annual YTD'!G9=0,'Annual YTD'!H9=""),"",'Annual YTD'!H9/'Annual YTD'!G9-1)</f>
        <v>-0.38724832214765104</v>
      </c>
      <c r="H9" s="14">
        <f>IF(OR('Annual YTD'!H9="",'Annual YTD'!H9=0,'Annual YTD'!I9=""),"",'Annual YTD'!I9/'Annual YTD'!H9-1)</f>
        <v>2.3833515881708651</v>
      </c>
      <c r="I9" s="14">
        <f>IF(OR('Annual YTD'!I9="",'Annual YTD'!I9=0,'Annual YTD'!J9=""),"",'Annual YTD'!J9/'Annual YTD'!I9-1)</f>
        <v>1.6005179669796052</v>
      </c>
      <c r="J9" s="14">
        <f>IF(OR('Annual YTD'!J9="",'Annual YTD'!J9=0,'Annual YTD'!K9=""),"",'Annual YTD'!K9/'Annual YTD'!J9-1)</f>
        <v>-0.83642474791485122</v>
      </c>
      <c r="K9" s="14">
        <f>IF(OR('Annual YTD'!K9="",'Annual YTD'!K9=0,'Annual YTD'!L9=""),"",'Annual YTD'!L9/'Annual YTD'!K9-1)</f>
        <v>0.22298325722983248</v>
      </c>
      <c r="L9" s="14" t="str">
        <f>IF(OR('Annual YTD'!L9="",'Annual YTD'!L9=0,'Annual YTD'!M9=""),"",'Annual YTD'!M9/'Annual YTD'!L9-1)</f>
        <v/>
      </c>
    </row>
    <row r="10" spans="1:12">
      <c r="A10" s="10" t="s">
        <v>55</v>
      </c>
      <c r="B10" s="14">
        <f>IF(OR('Annual YTD'!B10="",'Annual YTD'!B10=0,'Annual YTD'!C10=""),"",'Annual YTD'!C10/'Annual YTD'!B10-1)</f>
        <v>0.16468253968253976</v>
      </c>
      <c r="C10" s="14">
        <f>IF(OR('Annual YTD'!C10="",'Annual YTD'!C10=0,'Annual YTD'!D10=""),"",'Annual YTD'!D10/'Annual YTD'!C10-1)</f>
        <v>4.4293015332197649E-2</v>
      </c>
      <c r="D10" s="14">
        <f>IF(OR('Annual YTD'!D10="",'Annual YTD'!D10=0,'Annual YTD'!E10=""),"",'Annual YTD'!E10/'Annual YTD'!D10-1)</f>
        <v>1.9885807504078303</v>
      </c>
      <c r="E10" s="14">
        <f>IF(OR('Annual YTD'!E10="",'Annual YTD'!E10=0,'Annual YTD'!F10=""),"",'Annual YTD'!F10/'Annual YTD'!E10-1)</f>
        <v>0.64192139737991272</v>
      </c>
      <c r="F10" s="14">
        <f>IF(OR('Annual YTD'!F10="",'Annual YTD'!F10=0,'Annual YTD'!G10=""),"",'Annual YTD'!G10/'Annual YTD'!F10-1)</f>
        <v>-0.8886303191489362</v>
      </c>
      <c r="G10" s="14">
        <f>IF(OR('Annual YTD'!G10="",'Annual YTD'!G10=0,'Annual YTD'!H10=""),"",'Annual YTD'!H10/'Annual YTD'!G10-1)</f>
        <v>0</v>
      </c>
      <c r="H10" s="14">
        <f>IF(OR('Annual YTD'!H10="",'Annual YTD'!H10=0,'Annual YTD'!I10=""),"",'Annual YTD'!I10/'Annual YTD'!H10-1)</f>
        <v>3.6119402985074629</v>
      </c>
      <c r="I10" s="14">
        <f>IF(OR('Annual YTD'!I10="",'Annual YTD'!I10=0,'Annual YTD'!J10=""),"",'Annual YTD'!J10/'Annual YTD'!I10-1)</f>
        <v>1.293851132686084</v>
      </c>
      <c r="J10" s="14">
        <f>IF(OR('Annual YTD'!J10="",'Annual YTD'!J10=0,'Annual YTD'!K10=""),"",'Annual YTD'!K10/'Annual YTD'!J10-1)</f>
        <v>-0.77257336343115124</v>
      </c>
      <c r="K10" s="14">
        <f>IF(OR('Annual YTD'!K10="",'Annual YTD'!K10=0,'Annual YTD'!L10=""),"",'Annual YTD'!L10/'Annual YTD'!K10-1)</f>
        <v>-0.22828784119106704</v>
      </c>
      <c r="L10" s="14" t="str">
        <f>IF(OR('Annual YTD'!L10="",'Annual YTD'!L10=0,'Annual YTD'!M10=""),"",'Annual YTD'!M10/'Annual YTD'!L10-1)</f>
        <v/>
      </c>
    </row>
    <row r="11" spans="1:12">
      <c r="A11" s="10" t="s">
        <v>56</v>
      </c>
      <c r="B11" s="14">
        <f>IF(OR('Annual YTD'!B11="",'Annual YTD'!B11=0,'Annual YTD'!C11=""),"",'Annual YTD'!C11/'Annual YTD'!B11-1)</f>
        <v>0.96323529411764697</v>
      </c>
      <c r="C11" s="14">
        <f>IF(OR('Annual YTD'!C11="",'Annual YTD'!C11=0,'Annual YTD'!D11=""),"",'Annual YTD'!D11/'Annual YTD'!C11-1)</f>
        <v>0.3707865168539326</v>
      </c>
      <c r="D11" s="14">
        <f>IF(OR('Annual YTD'!D11="",'Annual YTD'!D11=0,'Annual YTD'!E11=""),"",'Annual YTD'!E11/'Annual YTD'!D11-1)</f>
        <v>2.7650273224043715</v>
      </c>
      <c r="E11" s="14">
        <f>IF(OR('Annual YTD'!E11="",'Annual YTD'!E11=0,'Annual YTD'!F11=""),"",'Annual YTD'!F11/'Annual YTD'!E11-1)</f>
        <v>0.70101596516690856</v>
      </c>
      <c r="F11" s="14">
        <f>IF(OR('Annual YTD'!F11="",'Annual YTD'!F11=0,'Annual YTD'!G11=""),"",'Annual YTD'!G11/'Annual YTD'!F11-1)</f>
        <v>-0.7598122866894198</v>
      </c>
      <c r="G11" s="14">
        <f>IF(OR('Annual YTD'!G11="",'Annual YTD'!G11=0,'Annual YTD'!H11=""),"",'Annual YTD'!H11/'Annual YTD'!G11-1)</f>
        <v>-0.19538188277087032</v>
      </c>
      <c r="H11" s="14">
        <f>IF(OR('Annual YTD'!H11="",'Annual YTD'!H11=0,'Annual YTD'!I11=""),"",'Annual YTD'!I11/'Annual YTD'!H11-1)</f>
        <v>1.4944812362030904</v>
      </c>
      <c r="I11" s="14">
        <f>IF(OR('Annual YTD'!I11="",'Annual YTD'!I11=0,'Annual YTD'!J11=""),"",'Annual YTD'!J11/'Annual YTD'!I11-1)</f>
        <v>1.6672566371681414</v>
      </c>
      <c r="J11" s="14">
        <f>IF(OR('Annual YTD'!J11="",'Annual YTD'!J11=0,'Annual YTD'!K11=""),"",'Annual YTD'!K11/'Annual YTD'!J11-1)</f>
        <v>-0.87823490378234903</v>
      </c>
      <c r="K11" s="14">
        <f>IF(OR('Annual YTD'!K11="",'Annual YTD'!K11=0,'Annual YTD'!L11=""),"",'Annual YTD'!L11/'Annual YTD'!K11-1)</f>
        <v>0.23160762942779289</v>
      </c>
      <c r="L11" s="14" t="str">
        <f>IF(OR('Annual YTD'!L11="",'Annual YTD'!L11=0,'Annual YTD'!M11=""),"",'Annual YTD'!M11/'Annual YTD'!L11-1)</f>
        <v/>
      </c>
    </row>
    <row r="12" spans="1:12">
      <c r="A12" s="10" t="s">
        <v>57</v>
      </c>
      <c r="B12" s="14">
        <f>IF(OR('Annual YTD'!B12="",'Annual YTD'!B12=0,'Annual YTD'!C12=""),"",'Annual YTD'!C12/'Annual YTD'!B12-1)</f>
        <v>-1.851851851851849E-2</v>
      </c>
      <c r="C12" s="14">
        <f>IF(OR('Annual YTD'!C12="",'Annual YTD'!C12=0,'Annual YTD'!D12=""),"",'Annual YTD'!D12/'Annual YTD'!C12-1)</f>
        <v>0.40566037735849059</v>
      </c>
      <c r="D12" s="14">
        <f>IF(OR('Annual YTD'!D12="",'Annual YTD'!D12=0,'Annual YTD'!E12=""),"",'Annual YTD'!E12/'Annual YTD'!D12-1)</f>
        <v>1.1476510067114094</v>
      </c>
      <c r="E12" s="14">
        <f>IF(OR('Annual YTD'!E12="",'Annual YTD'!E12=0,'Annual YTD'!F12=""),"",'Annual YTD'!F12/'Annual YTD'!E12-1)</f>
        <v>0.76328124999999991</v>
      </c>
      <c r="F12" s="14">
        <f>IF(OR('Annual YTD'!F12="",'Annual YTD'!F12=0,'Annual YTD'!G12=""),"",'Annual YTD'!G12/'Annual YTD'!F12-1)</f>
        <v>-0.81479840496233935</v>
      </c>
      <c r="G12" s="14">
        <f>IF(OR('Annual YTD'!G12="",'Annual YTD'!G12=0,'Annual YTD'!H12=""),"",'Annual YTD'!H12/'Annual YTD'!G12-1)</f>
        <v>-0.28947368421052633</v>
      </c>
      <c r="H12" s="14">
        <f>IF(OR('Annual YTD'!H12="",'Annual YTD'!H12=0,'Annual YTD'!I12=""),"",'Annual YTD'!I12/'Annual YTD'!H12-1)</f>
        <v>2.6296296296296298</v>
      </c>
      <c r="I12" s="14">
        <f>IF(OR('Annual YTD'!I12="",'Annual YTD'!I12=0,'Annual YTD'!J12=""),"",'Annual YTD'!J12/'Annual YTD'!I12-1)</f>
        <v>1.8107606679035251</v>
      </c>
      <c r="J12" s="14">
        <f>IF(OR('Annual YTD'!J12="",'Annual YTD'!J12=0,'Annual YTD'!K12=""),"",'Annual YTD'!K12/'Annual YTD'!J12-1)</f>
        <v>-0.81386138613861392</v>
      </c>
      <c r="K12" s="14">
        <f>IF(OR('Annual YTD'!K12="",'Annual YTD'!K12=0,'Annual YTD'!L12=""),"",'Annual YTD'!L12/'Annual YTD'!K12-1)</f>
        <v>0.14893617021276606</v>
      </c>
      <c r="L12" s="14" t="str">
        <f>IF(OR('Annual YTD'!L12="",'Annual YTD'!L12=0,'Annual YTD'!M12=""),"",'Annual YTD'!M12/'Annual YTD'!L12-1)</f>
        <v/>
      </c>
    </row>
    <row r="13" spans="1:12">
      <c r="A13" s="10" t="s">
        <v>58</v>
      </c>
      <c r="B13" s="14">
        <f>IF(OR('Annual YTD'!B13="",'Annual YTD'!B13=0,'Annual YTD'!C13=""),"",'Annual YTD'!C13/'Annual YTD'!B13-1)</f>
        <v>-0.24731182795698925</v>
      </c>
      <c r="C13" s="14">
        <f>IF(OR('Annual YTD'!C13="",'Annual YTD'!C13=0,'Annual YTD'!D13=""),"",'Annual YTD'!D13/'Annual YTD'!C13-1)</f>
        <v>9.7142857142857197E-2</v>
      </c>
      <c r="D13" s="14">
        <f>IF(OR('Annual YTD'!D13="",'Annual YTD'!D13=0,'Annual YTD'!E13=""),"",'Annual YTD'!E13/'Annual YTD'!D13-1)</f>
        <v>2.0598958333333335</v>
      </c>
      <c r="E13" s="14">
        <f>IF(OR('Annual YTD'!E13="",'Annual YTD'!E13=0,'Annual YTD'!F13=""),"",'Annual YTD'!F13/'Annual YTD'!E13-1)</f>
        <v>0.53191489361702127</v>
      </c>
      <c r="F13" s="14">
        <f>IF(OR('Annual YTD'!F13="",'Annual YTD'!F13=0,'Annual YTD'!G13=""),"",'Annual YTD'!G13/'Annual YTD'!F13-1)</f>
        <v>-0.92999999999999994</v>
      </c>
      <c r="G13" s="14">
        <f>IF(OR('Annual YTD'!G13="",'Annual YTD'!G13=0,'Annual YTD'!H13=""),"",'Annual YTD'!H13/'Annual YTD'!G13-1)</f>
        <v>0.24603174603174605</v>
      </c>
      <c r="H13" s="14">
        <f>IF(OR('Annual YTD'!H13="",'Annual YTD'!H13=0,'Annual YTD'!I13=""),"",'Annual YTD'!I13/'Annual YTD'!H13-1)</f>
        <v>4.0700636942675157</v>
      </c>
      <c r="I13" s="14">
        <f>IF(OR('Annual YTD'!I13="",'Annual YTD'!I13=0,'Annual YTD'!J13=""),"",'Annual YTD'!J13/'Annual YTD'!I13-1)</f>
        <v>1.7688442211055277</v>
      </c>
      <c r="J13" s="14">
        <f>IF(OR('Annual YTD'!J13="",'Annual YTD'!J13=0,'Annual YTD'!K13=""),"",'Annual YTD'!K13/'Annual YTD'!J13-1)</f>
        <v>-0.83030852994555349</v>
      </c>
      <c r="K13" s="14">
        <f>IF(OR('Annual YTD'!K13="",'Annual YTD'!K13=0,'Annual YTD'!L13=""),"",'Annual YTD'!L13/'Annual YTD'!K13-1)</f>
        <v>0.27272727272727271</v>
      </c>
      <c r="L13" s="14" t="str">
        <f>IF(OR('Annual YTD'!L13="",'Annual YTD'!L13=0,'Annual YTD'!M13=""),"",'Annual YTD'!M13/'Annual YTD'!L13-1)</f>
        <v/>
      </c>
    </row>
    <row r="14" spans="1:12">
      <c r="A14" s="10" t="s">
        <v>59</v>
      </c>
      <c r="B14" s="14">
        <f>IF(OR('Annual YTD'!B14="",'Annual YTD'!B14=0,'Annual YTD'!C14=""),"",'Annual YTD'!C14/'Annual YTD'!B14-1)</f>
        <v>-0.23529411764705888</v>
      </c>
      <c r="C14" s="14">
        <f>IF(OR('Annual YTD'!C14="",'Annual YTD'!C14=0,'Annual YTD'!D14=""),"",'Annual YTD'!D14/'Annual YTD'!C14-1)</f>
        <v>-0.12550607287449389</v>
      </c>
      <c r="D14" s="14">
        <f>IF(OR('Annual YTD'!D14="",'Annual YTD'!D14=0,'Annual YTD'!E14=""),"",'Annual YTD'!E14/'Annual YTD'!D14-1)</f>
        <v>1.2592592592592591</v>
      </c>
      <c r="E14" s="14">
        <f>IF(OR('Annual YTD'!E14="",'Annual YTD'!E14=0,'Annual YTD'!F14=""),"",'Annual YTD'!F14/'Annual YTD'!E14-1)</f>
        <v>0.74692622950819665</v>
      </c>
      <c r="F14" s="14">
        <f>IF(OR('Annual YTD'!F14="",'Annual YTD'!F14=0,'Annual YTD'!G14=""),"",'Annual YTD'!G14/'Annual YTD'!F14-1)</f>
        <v>-0.71671554252199421</v>
      </c>
      <c r="G14" s="14">
        <f>IF(OR('Annual YTD'!G14="",'Annual YTD'!G14=0,'Annual YTD'!H14=""),"",'Annual YTD'!H14/'Annual YTD'!G14-1)</f>
        <v>0.29813664596273282</v>
      </c>
      <c r="H14" s="14">
        <f>IF(OR('Annual YTD'!H14="",'Annual YTD'!H14=0,'Annual YTD'!I14=""),"",'Annual YTD'!I14/'Annual YTD'!H14-1)</f>
        <v>3.4625199362041466</v>
      </c>
      <c r="I14" s="14">
        <f>IF(OR('Annual YTD'!I14="",'Annual YTD'!I14=0,'Annual YTD'!J14=""),"",'Annual YTD'!J14/'Annual YTD'!I14-1)</f>
        <v>2.4002859185132239</v>
      </c>
      <c r="J14" s="14">
        <f>IF(OR('Annual YTD'!J14="",'Annual YTD'!J14=0,'Annual YTD'!K14=""),"",'Annual YTD'!K14/'Annual YTD'!J14-1)</f>
        <v>-0.83739751944502838</v>
      </c>
      <c r="K14" s="14">
        <f>IF(OR('Annual YTD'!K14="",'Annual YTD'!K14=0,'Annual YTD'!L14=""),"",'Annual YTD'!L14/'Annual YTD'!K14-1)</f>
        <v>0.20491273432449897</v>
      </c>
      <c r="L14" s="14" t="str">
        <f>IF(OR('Annual YTD'!L14="",'Annual YTD'!L14=0,'Annual YTD'!M14=""),"",'Annual YTD'!M14/'Annual YTD'!L14-1)</f>
        <v/>
      </c>
    </row>
    <row r="15" spans="1:12">
      <c r="A15" s="10" t="s">
        <v>60</v>
      </c>
      <c r="B15" s="14">
        <f>IF(OR('Annual YTD'!B15="",'Annual YTD'!B15=0,'Annual YTD'!C15=""),"",'Annual YTD'!C15/'Annual YTD'!B15-1)</f>
        <v>0.19999999999999996</v>
      </c>
      <c r="C15" s="14">
        <f>IF(OR('Annual YTD'!C15="",'Annual YTD'!C15=0,'Annual YTD'!D15=""),"",'Annual YTD'!D15/'Annual YTD'!C15-1)</f>
        <v>-0.39655172413793105</v>
      </c>
      <c r="D15" s="14">
        <f>IF(OR('Annual YTD'!D15="",'Annual YTD'!D15=0,'Annual YTD'!E15=""),"",'Annual YTD'!E15/'Annual YTD'!D15-1)</f>
        <v>2.5523809523809522</v>
      </c>
      <c r="E15" s="14">
        <f>IF(OR('Annual YTD'!E15="",'Annual YTD'!E15=0,'Annual YTD'!F15=""),"",'Annual YTD'!F15/'Annual YTD'!E15-1)</f>
        <v>0.40750670241286868</v>
      </c>
      <c r="F15" s="14">
        <f>IF(OR('Annual YTD'!F15="",'Annual YTD'!F15=0,'Annual YTD'!G15=""),"",'Annual YTD'!G15/'Annual YTD'!F15-1)</f>
        <v>-0.93904761904761902</v>
      </c>
      <c r="G15" s="14">
        <f>IF(OR('Annual YTD'!G15="",'Annual YTD'!G15=0,'Annual YTD'!H15=""),"",'Annual YTD'!H15/'Annual YTD'!G15-1)</f>
        <v>-9.375E-2</v>
      </c>
      <c r="H15" s="14">
        <f>IF(OR('Annual YTD'!H15="",'Annual YTD'!H15=0,'Annual YTD'!I15=""),"",'Annual YTD'!I15/'Annual YTD'!H15-1)</f>
        <v>6.8793103448275863</v>
      </c>
      <c r="I15" s="14">
        <f>IF(OR('Annual YTD'!I15="",'Annual YTD'!I15=0,'Annual YTD'!J15=""),"",'Annual YTD'!J15/'Annual YTD'!I15-1)</f>
        <v>1.1914660831509849</v>
      </c>
      <c r="J15" s="14">
        <f>IF(OR('Annual YTD'!J15="",'Annual YTD'!J15=0,'Annual YTD'!K15=""),"",'Annual YTD'!K15/'Annual YTD'!J15-1)</f>
        <v>-0.74837743384922617</v>
      </c>
      <c r="K15" s="14">
        <f>IF(OR('Annual YTD'!K15="",'Annual YTD'!K15=0,'Annual YTD'!L15=""),"",'Annual YTD'!L15/'Annual YTD'!K15-1)</f>
        <v>-0.37301587301587302</v>
      </c>
      <c r="L15" s="14" t="str">
        <f>IF(OR('Annual YTD'!L15="",'Annual YTD'!L15=0,'Annual YTD'!M15=""),"",'Annual YTD'!M15/'Annual YTD'!L15-1)</f>
        <v/>
      </c>
    </row>
    <row r="16" spans="1:12">
      <c r="A16" s="10" t="s">
        <v>61</v>
      </c>
      <c r="B16" s="14">
        <f>IF(OR('Annual YTD'!B16="",'Annual YTD'!B16=0,'Annual YTD'!C16=""),"",'Annual YTD'!C16/'Annual YTD'!B16-1)</f>
        <v>1.3157894736842035E-2</v>
      </c>
      <c r="C16" s="14">
        <f>IF(OR('Annual YTD'!C16="",'Annual YTD'!C16=0,'Annual YTD'!D16=""),"",'Annual YTD'!D16/'Annual YTD'!C16-1)</f>
        <v>-7.2727272727272751E-2</v>
      </c>
      <c r="D16" s="14">
        <f>IF(OR('Annual YTD'!D16="",'Annual YTD'!D16=0,'Annual YTD'!E16=""),"",'Annual YTD'!E16/'Annual YTD'!D16-1)</f>
        <v>2.1680672268907561</v>
      </c>
      <c r="E16" s="14">
        <f>IF(OR('Annual YTD'!E16="",'Annual YTD'!E16=0,'Annual YTD'!F16=""),"",'Annual YTD'!F16/'Annual YTD'!E16-1)</f>
        <v>0.52696728558797523</v>
      </c>
      <c r="F16" s="14">
        <f>IF(OR('Annual YTD'!F16="",'Annual YTD'!F16=0,'Annual YTD'!G16=""),"",'Annual YTD'!G16/'Annual YTD'!F16-1)</f>
        <v>-0.91372321945570356</v>
      </c>
      <c r="G16" s="14">
        <f>IF(OR('Annual YTD'!G16="",'Annual YTD'!G16=0,'Annual YTD'!H16=""),"",'Annual YTD'!H16/'Annual YTD'!G16-1)</f>
        <v>-4.6979865771812124E-2</v>
      </c>
      <c r="H16" s="14">
        <f>IF(OR('Annual YTD'!H16="",'Annual YTD'!H16=0,'Annual YTD'!I16=""),"",'Annual YTD'!I16/'Annual YTD'!H16-1)</f>
        <v>4.126760563380282</v>
      </c>
      <c r="I16" s="14">
        <f>IF(OR('Annual YTD'!I16="",'Annual YTD'!I16=0,'Annual YTD'!J16=""),"",'Annual YTD'!J16/'Annual YTD'!I16-1)</f>
        <v>1.0480769230769229</v>
      </c>
      <c r="J16" s="14">
        <f>IF(OR('Annual YTD'!J16="",'Annual YTD'!J16=0,'Annual YTD'!K16=""),"",'Annual YTD'!K16/'Annual YTD'!J16-1)</f>
        <v>-0.83903420523138839</v>
      </c>
      <c r="K16" s="14">
        <f>IF(OR('Annual YTD'!K16="",'Annual YTD'!K16=0,'Annual YTD'!L16=""),"",'Annual YTD'!L16/'Annual YTD'!K16-1)</f>
        <v>-0.22916666666666663</v>
      </c>
      <c r="L16" s="14" t="str">
        <f>IF(OR('Annual YTD'!L16="",'Annual YTD'!L16=0,'Annual YTD'!M16=""),"",'Annual YTD'!M16/'Annual YTD'!L16-1)</f>
        <v/>
      </c>
    </row>
    <row r="17" spans="1:12">
      <c r="A17" s="10" t="s">
        <v>62</v>
      </c>
      <c r="B17" s="14">
        <f>IF(OR('Annual YTD'!B17="",'Annual YTD'!B17=0,'Annual YTD'!C17=""),"",'Annual YTD'!C17/'Annual YTD'!B17-1)</f>
        <v>-0.20813397129186606</v>
      </c>
      <c r="C17" s="14">
        <f>IF(OR('Annual YTD'!C17="",'Annual YTD'!C17=0,'Annual YTD'!D17=""),"",'Annual YTD'!D17/'Annual YTD'!C17-1)</f>
        <v>0.41993957703927487</v>
      </c>
      <c r="D17" s="14">
        <f>IF(OR('Annual YTD'!D17="",'Annual YTD'!D17=0,'Annual YTD'!E17=""),"",'Annual YTD'!E17/'Annual YTD'!D17-1)</f>
        <v>2.3553191489361702</v>
      </c>
      <c r="E17" s="14">
        <f>IF(OR('Annual YTD'!E17="",'Annual YTD'!E17=0,'Annual YTD'!F17=""),"",'Annual YTD'!F17/'Annual YTD'!E17-1)</f>
        <v>0.23779327837666453</v>
      </c>
      <c r="F17" s="14">
        <f>IF(OR('Annual YTD'!F17="",'Annual YTD'!F17=0,'Annual YTD'!G17=""),"",'Annual YTD'!G17/'Annual YTD'!F17-1)</f>
        <v>-0.92571721311475408</v>
      </c>
      <c r="G17" s="14">
        <f>IF(OR('Annual YTD'!G17="",'Annual YTD'!G17=0,'Annual YTD'!H17=""),"",'Annual YTD'!H17/'Annual YTD'!G17-1)</f>
        <v>1.379310344827589E-2</v>
      </c>
      <c r="H17" s="14">
        <f>IF(OR('Annual YTD'!H17="",'Annual YTD'!H17=0,'Annual YTD'!I17=""),"",'Annual YTD'!I17/'Annual YTD'!H17-1)</f>
        <v>3.2517006802721085</v>
      </c>
      <c r="I17" s="14">
        <f>IF(OR('Annual YTD'!I17="",'Annual YTD'!I17=0,'Annual YTD'!J17=""),"",'Annual YTD'!J17/'Annual YTD'!I17-1)</f>
        <v>1.4687999999999999</v>
      </c>
      <c r="J17" s="14">
        <f>IF(OR('Annual YTD'!J17="",'Annual YTD'!J17=0,'Annual YTD'!K17=""),"",'Annual YTD'!K17/'Annual YTD'!J17-1)</f>
        <v>-0.881399870382372</v>
      </c>
      <c r="K17" s="14">
        <f>IF(OR('Annual YTD'!K17="",'Annual YTD'!K17=0,'Annual YTD'!L17=""),"",'Annual YTD'!L17/'Annual YTD'!K17-1)</f>
        <v>0.43169398907103829</v>
      </c>
      <c r="L17" s="14" t="str">
        <f>IF(OR('Annual YTD'!L17="",'Annual YTD'!L17=0,'Annual YTD'!M17=""),"",'Annual YTD'!M17/'Annual YTD'!L17-1)</f>
        <v/>
      </c>
    </row>
    <row r="18" spans="1:12">
      <c r="A18" s="10" t="s">
        <v>63</v>
      </c>
      <c r="B18" s="14">
        <f>IF(OR('Annual YTD'!B18="",'Annual YTD'!B18=0,'Annual YTD'!C18=""),"",'Annual YTD'!C18/'Annual YTD'!B18-1)</f>
        <v>0.11538461538461542</v>
      </c>
      <c r="C18" s="14">
        <f>IF(OR('Annual YTD'!C18="",'Annual YTD'!C18=0,'Annual YTD'!D18=""),"",'Annual YTD'!D18/'Annual YTD'!C18-1)</f>
        <v>0.59482758620689657</v>
      </c>
      <c r="D18" s="14">
        <f>IF(OR('Annual YTD'!D18="",'Annual YTD'!D18=0,'Annual YTD'!E18=""),"",'Annual YTD'!E18/'Annual YTD'!D18-1)</f>
        <v>1.7189189189189191</v>
      </c>
      <c r="E18" s="14">
        <f>IF(OR('Annual YTD'!E18="",'Annual YTD'!E18=0,'Annual YTD'!F18=""),"",'Annual YTD'!F18/'Annual YTD'!E18-1)</f>
        <v>0.71371769383697803</v>
      </c>
      <c r="F18" s="14">
        <f>IF(OR('Annual YTD'!F18="",'Annual YTD'!F18=0,'Annual YTD'!G18=""),"",'Annual YTD'!G18/'Annual YTD'!F18-1)</f>
        <v>-0.88515081206496515</v>
      </c>
      <c r="G18" s="14">
        <f>IF(OR('Annual YTD'!G18="",'Annual YTD'!G18=0,'Annual YTD'!H18=""),"",'Annual YTD'!H18/'Annual YTD'!G18-1)</f>
        <v>-0.21212121212121215</v>
      </c>
      <c r="H18" s="14">
        <f>IF(OR('Annual YTD'!H18="",'Annual YTD'!H18=0,'Annual YTD'!I18=""),"",'Annual YTD'!I18/'Annual YTD'!H18-1)</f>
        <v>2.9743589743589745</v>
      </c>
      <c r="I18" s="14">
        <f>IF(OR('Annual YTD'!I18="",'Annual YTD'!I18=0,'Annual YTD'!J18=""),"",'Annual YTD'!J18/'Annual YTD'!I18-1)</f>
        <v>1.7838709677419353</v>
      </c>
      <c r="J18" s="14">
        <f>IF(OR('Annual YTD'!J18="",'Annual YTD'!J18=0,'Annual YTD'!K18=""),"",'Annual YTD'!K18/'Annual YTD'!J18-1)</f>
        <v>-0.81807647740440326</v>
      </c>
      <c r="K18" s="14">
        <f>IF(OR('Annual YTD'!K18="",'Annual YTD'!K18=0,'Annual YTD'!L18=""),"",'Annual YTD'!L18/'Annual YTD'!K18-1)</f>
        <v>-9.5541401273885329E-2</v>
      </c>
      <c r="L18" s="14" t="str">
        <f>IF(OR('Annual YTD'!L18="",'Annual YTD'!L18=0,'Annual YTD'!M18=""),"",'Annual YTD'!M18/'Annual YTD'!L18-1)</f>
        <v/>
      </c>
    </row>
    <row r="19" spans="1:12">
      <c r="A19" s="10" t="s">
        <v>64</v>
      </c>
      <c r="B19" s="14">
        <f>IF(OR('Annual YTD'!B19="",'Annual YTD'!B19=0,'Annual YTD'!C19=""),"",'Annual YTD'!C19/'Annual YTD'!B19-1)</f>
        <v>0.4065040650406504</v>
      </c>
      <c r="C19" s="14">
        <f>IF(OR('Annual YTD'!C19="",'Annual YTD'!C19=0,'Annual YTD'!D19=""),"",'Annual YTD'!D19/'Annual YTD'!C19-1)</f>
        <v>8.092485549132955E-2</v>
      </c>
      <c r="D19" s="14">
        <f>IF(OR('Annual YTD'!D19="",'Annual YTD'!D19=0,'Annual YTD'!E19=""),"",'Annual YTD'!E19/'Annual YTD'!D19-1)</f>
        <v>2.3689839572192515</v>
      </c>
      <c r="E19" s="14">
        <f>IF(OR('Annual YTD'!E19="",'Annual YTD'!E19=0,'Annual YTD'!F19=""),"",'Annual YTD'!F19/'Annual YTD'!E19-1)</f>
        <v>0.87777777777777777</v>
      </c>
      <c r="F19" s="14">
        <f>IF(OR('Annual YTD'!F19="",'Annual YTD'!F19=0,'Annual YTD'!G19=""),"",'Annual YTD'!G19/'Annual YTD'!F19-1)</f>
        <v>-0.74640743871513104</v>
      </c>
      <c r="G19" s="14">
        <f>IF(OR('Annual YTD'!G19="",'Annual YTD'!G19=0,'Annual YTD'!H19=""),"",'Annual YTD'!H19/'Annual YTD'!G19-1)</f>
        <v>0.18999999999999995</v>
      </c>
      <c r="H19" s="14">
        <f>IF(OR('Annual YTD'!H19="",'Annual YTD'!H19=0,'Annual YTD'!I19=""),"",'Annual YTD'!I19/'Annual YTD'!H19-1)</f>
        <v>2.7198879551820729</v>
      </c>
      <c r="I19" s="14">
        <f>IF(OR('Annual YTD'!I19="",'Annual YTD'!I19=0,'Annual YTD'!J19=""),"",'Annual YTD'!J19/'Annual YTD'!I19-1)</f>
        <v>1.6792168674698793</v>
      </c>
      <c r="J19" s="14">
        <f>IF(OR('Annual YTD'!J19="",'Annual YTD'!J19=0,'Annual YTD'!K19=""),"",'Annual YTD'!K19/'Annual YTD'!J19-1)</f>
        <v>-0.85160202360876891</v>
      </c>
      <c r="K19" s="14">
        <f>IF(OR('Annual YTD'!K19="",'Annual YTD'!K19=0,'Annual YTD'!L19=""),"",'Annual YTD'!L19/'Annual YTD'!K19-1)</f>
        <v>3.0303030303030276E-2</v>
      </c>
      <c r="L19" s="14" t="str">
        <f>IF(OR('Annual YTD'!L19="",'Annual YTD'!L19=0,'Annual YTD'!M19=""),"",'Annual YTD'!M19/'Annual YTD'!L19-1)</f>
        <v/>
      </c>
    </row>
    <row r="20" spans="1:12">
      <c r="A20" s="10" t="s">
        <v>65</v>
      </c>
      <c r="B20" s="14">
        <f>IF(OR('Annual YTD'!B20="",'Annual YTD'!B20=0,'Annual YTD'!C20=""),"",'Annual YTD'!C20/'Annual YTD'!B20-1)</f>
        <v>0.84905660377358494</v>
      </c>
      <c r="C20" s="14">
        <f>IF(OR('Annual YTD'!C20="",'Annual YTD'!C20=0,'Annual YTD'!D20=""),"",'Annual YTD'!D20/'Annual YTD'!C20-1)</f>
        <v>0.23469387755102034</v>
      </c>
      <c r="D20" s="14">
        <f>IF(OR('Annual YTD'!D20="",'Annual YTD'!D20=0,'Annual YTD'!E20=""),"",'Annual YTD'!E20/'Annual YTD'!D20-1)</f>
        <v>2.71900826446281</v>
      </c>
      <c r="E20" s="14">
        <f>IF(OR('Annual YTD'!E20="",'Annual YTD'!E20=0,'Annual YTD'!F20=""),"",'Annual YTD'!F20/'Annual YTD'!E20-1)</f>
        <v>1.4044444444444446</v>
      </c>
      <c r="F20" s="14">
        <f>IF(OR('Annual YTD'!F20="",'Annual YTD'!F20=0,'Annual YTD'!G20=""),"",'Annual YTD'!G20/'Annual YTD'!F20-1)</f>
        <v>-0.72181146025877996</v>
      </c>
      <c r="G20" s="14">
        <f>IF(OR('Annual YTD'!G20="",'Annual YTD'!G20=0,'Annual YTD'!H20=""),"",'Annual YTD'!H20/'Annual YTD'!G20-1)</f>
        <v>0.19601328903654491</v>
      </c>
      <c r="H20" s="14">
        <f>IF(OR('Annual YTD'!H20="",'Annual YTD'!H20=0,'Annual YTD'!I20=""),"",'Annual YTD'!I20/'Annual YTD'!H20-1)</f>
        <v>3.6861111111111109</v>
      </c>
      <c r="I20" s="14">
        <f>IF(OR('Annual YTD'!I20="",'Annual YTD'!I20=0,'Annual YTD'!J20=""),"",'Annual YTD'!J20/'Annual YTD'!I20-1)</f>
        <v>7.3734439834024901</v>
      </c>
      <c r="J20" s="14">
        <f>IF(OR('Annual YTD'!J20="",'Annual YTD'!J20=0,'Annual YTD'!K20=""),"",'Annual YTD'!K20/'Annual YTD'!J20-1)</f>
        <v>-0.87753079428005099</v>
      </c>
      <c r="K20" s="14">
        <f>IF(OR('Annual YTD'!K20="",'Annual YTD'!K20=0,'Annual YTD'!L20=""),"",'Annual YTD'!L20/'Annual YTD'!K20-1)</f>
        <v>-0.7052023121387283</v>
      </c>
      <c r="L20" s="14" t="str">
        <f>IF(OR('Annual YTD'!L20="",'Annual YTD'!L20=0,'Annual YTD'!M20=""),"",'Annual YTD'!M20/'Annual YTD'!L20-1)</f>
        <v/>
      </c>
    </row>
    <row r="21" spans="1:12">
      <c r="A21" s="10" t="s">
        <v>66</v>
      </c>
      <c r="B21" s="14">
        <f>IF(OR('Annual YTD'!B21="",'Annual YTD'!B21=0,'Annual YTD'!C21=""),"",'Annual YTD'!C21/'Annual YTD'!B21-1)</f>
        <v>0.78481012658227844</v>
      </c>
      <c r="C21" s="14">
        <f>IF(OR('Annual YTD'!C21="",'Annual YTD'!C21=0,'Annual YTD'!D21=""),"",'Annual YTD'!D21/'Annual YTD'!C21-1)</f>
        <v>-4.9645390070921946E-2</v>
      </c>
      <c r="D21" s="14">
        <f>IF(OR('Annual YTD'!D21="",'Annual YTD'!D21=0,'Annual YTD'!E21=""),"",'Annual YTD'!E21/'Annual YTD'!D21-1)</f>
        <v>2.08955223880597</v>
      </c>
      <c r="E21" s="14">
        <f>IF(OR('Annual YTD'!E21="",'Annual YTD'!E21=0,'Annual YTD'!F21=""),"",'Annual YTD'!F21/'Annual YTD'!E21-1)</f>
        <v>0.64492753623188404</v>
      </c>
      <c r="F21" s="14">
        <f>IF(OR('Annual YTD'!F21="",'Annual YTD'!F21=0,'Annual YTD'!G21=""),"",'Annual YTD'!G21/'Annual YTD'!F21-1)</f>
        <v>-0.79735682819383258</v>
      </c>
      <c r="G21" s="14">
        <f>IF(OR('Annual YTD'!G21="",'Annual YTD'!G21=0,'Annual YTD'!H21=""),"",'Annual YTD'!H21/'Annual YTD'!G21-1)</f>
        <v>0.16666666666666674</v>
      </c>
      <c r="H21" s="14">
        <f>IF(OR('Annual YTD'!H21="",'Annual YTD'!H21=0,'Annual YTD'!I21=""),"",'Annual YTD'!I21/'Annual YTD'!H21-1)</f>
        <v>3.9689440993788816</v>
      </c>
      <c r="I21" s="14">
        <f>IF(OR('Annual YTD'!I21="",'Annual YTD'!I21=0,'Annual YTD'!J21=""),"",'Annual YTD'!J21/'Annual YTD'!I21-1)</f>
        <v>3.79</v>
      </c>
      <c r="J21" s="14">
        <f>IF(OR('Annual YTD'!J21="",'Annual YTD'!J21=0,'Annual YTD'!K21=""),"",'Annual YTD'!K21/'Annual YTD'!J21-1)</f>
        <v>-0.75756784968684765</v>
      </c>
      <c r="K21" s="14">
        <f>IF(OR('Annual YTD'!K21="",'Annual YTD'!K21=0,'Annual YTD'!L21=""),"",'Annual YTD'!L21/'Annual YTD'!K21-1)</f>
        <v>0.63509149623250805</v>
      </c>
      <c r="L21" s="14" t="str">
        <f>IF(OR('Annual YTD'!L21="",'Annual YTD'!L21=0,'Annual YTD'!M21=""),"",'Annual YTD'!M21/'Annual YTD'!L21-1)</f>
        <v/>
      </c>
    </row>
    <row r="22" spans="1:12">
      <c r="A22" s="10" t="s">
        <v>67</v>
      </c>
      <c r="B22" s="14">
        <f>IF(OR('Annual YTD'!B22="",'Annual YTD'!B22=0,'Annual YTD'!C22=""),"",'Annual YTD'!C22/'Annual YTD'!B22-1)</f>
        <v>-3.6036036036036001E-2</v>
      </c>
      <c r="C22" s="14">
        <f>IF(OR('Annual YTD'!C22="",'Annual YTD'!C22=0,'Annual YTD'!D22=""),"",'Annual YTD'!D22/'Annual YTD'!C22-1)</f>
        <v>9.3457943925232545E-3</v>
      </c>
      <c r="D22" s="14">
        <f>IF(OR('Annual YTD'!D22="",'Annual YTD'!D22=0,'Annual YTD'!E22=""),"",'Annual YTD'!E22/'Annual YTD'!D22-1)</f>
        <v>2.0462962962962963</v>
      </c>
      <c r="E22" s="14">
        <f>IF(OR('Annual YTD'!E22="",'Annual YTD'!E22=0,'Annual YTD'!F22=""),"",'Annual YTD'!F22/'Annual YTD'!E22-1)</f>
        <v>0.60790273556231011</v>
      </c>
      <c r="F22" s="14">
        <f>IF(OR('Annual YTD'!F22="",'Annual YTD'!F22=0,'Annual YTD'!G22=""),"",'Annual YTD'!G22/'Annual YTD'!F22-1)</f>
        <v>-0.85255198487712669</v>
      </c>
      <c r="G22" s="14">
        <f>IF(OR('Annual YTD'!G22="",'Annual YTD'!G22=0,'Annual YTD'!H22=""),"",'Annual YTD'!H22/'Annual YTD'!G22-1)</f>
        <v>-6.4102564102564097E-2</v>
      </c>
      <c r="H22" s="14">
        <f>IF(OR('Annual YTD'!H22="",'Annual YTD'!H22=0,'Annual YTD'!I22=""),"",'Annual YTD'!I22/'Annual YTD'!H22-1)</f>
        <v>3.2191780821917808</v>
      </c>
      <c r="I22" s="14">
        <f>IF(OR('Annual YTD'!I22="",'Annual YTD'!I22=0,'Annual YTD'!J22=""),"",'Annual YTD'!J22/'Annual YTD'!I22-1)</f>
        <v>1.3961038961038961</v>
      </c>
      <c r="J22" s="14">
        <f>IF(OR('Annual YTD'!J22="",'Annual YTD'!J22=0,'Annual YTD'!K22=""),"",'Annual YTD'!K22/'Annual YTD'!J22-1)</f>
        <v>-0.86856368563685638</v>
      </c>
      <c r="K22" s="14">
        <f>IF(OR('Annual YTD'!K22="",'Annual YTD'!K22=0,'Annual YTD'!L22=""),"",'Annual YTD'!L22/'Annual YTD'!K22-1)</f>
        <v>-0.11340206185567014</v>
      </c>
      <c r="L22" s="14" t="str">
        <f>IF(OR('Annual YTD'!L22="",'Annual YTD'!L22=0,'Annual YTD'!M22=""),"",'Annual YTD'!M22/'Annual YTD'!L22-1)</f>
        <v/>
      </c>
    </row>
    <row r="23" spans="1:12">
      <c r="A23" s="10" t="s">
        <v>68</v>
      </c>
      <c r="B23" s="14">
        <f>IF(OR('Annual YTD'!B23="",'Annual YTD'!B23=0,'Annual YTD'!C23=""),"",'Annual YTD'!C23/'Annual YTD'!B23-1)</f>
        <v>0.85714285714285721</v>
      </c>
      <c r="C23" s="14">
        <f>IF(OR('Annual YTD'!C23="",'Annual YTD'!C23=0,'Annual YTD'!D23=""),"",'Annual YTD'!D23/'Annual YTD'!C23-1)</f>
        <v>0.41025641025641035</v>
      </c>
      <c r="D23" s="14">
        <f>IF(OR('Annual YTD'!D23="",'Annual YTD'!D23=0,'Annual YTD'!E23=""),"",'Annual YTD'!E23/'Annual YTD'!D23-1)</f>
        <v>3.3636363636363633</v>
      </c>
      <c r="E23" s="14">
        <f>IF(OR('Annual YTD'!E23="",'Annual YTD'!E23=0,'Annual YTD'!F23=""),"",'Annual YTD'!F23/'Annual YTD'!E23-1)</f>
        <v>1.2291666666666665</v>
      </c>
      <c r="F23" s="14">
        <f>IF(OR('Annual YTD'!F23="",'Annual YTD'!F23=0,'Annual YTD'!G23=""),"",'Annual YTD'!G23/'Annual YTD'!F23-1)</f>
        <v>-0.702803738317757</v>
      </c>
      <c r="G23" s="14">
        <f>IF(OR('Annual YTD'!G23="",'Annual YTD'!G23=0,'Annual YTD'!H23=""),"",'Annual YTD'!H23/'Annual YTD'!G23-1)</f>
        <v>0.42767295597484267</v>
      </c>
      <c r="H23" s="14">
        <f>IF(OR('Annual YTD'!H23="",'Annual YTD'!H23=0,'Annual YTD'!I23=""),"",'Annual YTD'!I23/'Annual YTD'!H23-1)</f>
        <v>2.9955947136563879</v>
      </c>
      <c r="I23" s="14">
        <f>IF(OR('Annual YTD'!I23="",'Annual YTD'!I23=0,'Annual YTD'!J23=""),"",'Annual YTD'!J23/'Annual YTD'!I23-1)</f>
        <v>1.9536934950385887</v>
      </c>
      <c r="J23" s="14">
        <f>IF(OR('Annual YTD'!J23="",'Annual YTD'!J23=0,'Annual YTD'!K23=""),"",'Annual YTD'!K23/'Annual YTD'!J23-1)</f>
        <v>-0.82904068682344156</v>
      </c>
      <c r="K23" s="14">
        <f>IF(OR('Annual YTD'!K23="",'Annual YTD'!K23=0,'Annual YTD'!L23=""),"",'Annual YTD'!L23/'Annual YTD'!K23-1)</f>
        <v>6.1135371179039222E-2</v>
      </c>
      <c r="L23" s="14" t="str">
        <f>IF(OR('Annual YTD'!L23="",'Annual YTD'!L23=0,'Annual YTD'!M23=""),"",'Annual YTD'!M23/'Annual YTD'!L23-1)</f>
        <v/>
      </c>
    </row>
    <row r="24" spans="1:12">
      <c r="A24" s="10" t="s">
        <v>69</v>
      </c>
      <c r="B24" s="14">
        <f>IF(OR('Annual YTD'!B24="",'Annual YTD'!B24=0,'Annual YTD'!C24=""),"",'Annual YTD'!C24/'Annual YTD'!B24-1)</f>
        <v>2.4999999999999911E-2</v>
      </c>
      <c r="C24" s="14">
        <f>IF(OR('Annual YTD'!C24="",'Annual YTD'!C24=0,'Annual YTD'!D24=""),"",'Annual YTD'!D24/'Annual YTD'!C24-1)</f>
        <v>0.30487804878048785</v>
      </c>
      <c r="D24" s="14">
        <f>IF(OR('Annual YTD'!D24="",'Annual YTD'!D24=0,'Annual YTD'!E24=""),"",'Annual YTD'!E24/'Annual YTD'!D24-1)</f>
        <v>1.5794392523364484</v>
      </c>
      <c r="E24" s="14">
        <f>IF(OR('Annual YTD'!E24="",'Annual YTD'!E24=0,'Annual YTD'!F24=""),"",'Annual YTD'!F24/'Annual YTD'!E24-1)</f>
        <v>0.61956521739130443</v>
      </c>
      <c r="F24" s="14">
        <f>IF(OR('Annual YTD'!F24="",'Annual YTD'!F24=0,'Annual YTD'!G24=""),"",'Annual YTD'!G24/'Annual YTD'!F24-1)</f>
        <v>-0.91946308724832215</v>
      </c>
      <c r="G24" s="14">
        <f>IF(OR('Annual YTD'!G24="",'Annual YTD'!G24=0,'Annual YTD'!H24=""),"",'Annual YTD'!H24/'Annual YTD'!G24-1)</f>
        <v>-0.16666666666666663</v>
      </c>
      <c r="H24" s="14">
        <f>IF(OR('Annual YTD'!H24="",'Annual YTD'!H24=0,'Annual YTD'!I24=""),"",'Annual YTD'!I24/'Annual YTD'!H24-1)</f>
        <v>3.5999999999999996</v>
      </c>
      <c r="I24" s="14">
        <f>IF(OR('Annual YTD'!I24="",'Annual YTD'!I24=0,'Annual YTD'!J24=""),"",'Annual YTD'!J24/'Annual YTD'!I24-1)</f>
        <v>1.9347826086956523</v>
      </c>
      <c r="J24" s="14">
        <f>IF(OR('Annual YTD'!J24="",'Annual YTD'!J24=0,'Annual YTD'!K24=""),"",'Annual YTD'!K24/'Annual YTD'!J24-1)</f>
        <v>-0.90370370370370368</v>
      </c>
      <c r="K24" s="14">
        <f>IF(OR('Annual YTD'!K24="",'Annual YTD'!K24=0,'Annual YTD'!L24=""),"",'Annual YTD'!L24/'Annual YTD'!K24-1)</f>
        <v>-7.6923076923076872E-2</v>
      </c>
      <c r="L24" s="14" t="str">
        <f>IF(OR('Annual YTD'!L24="",'Annual YTD'!L24=0,'Annual YTD'!M24=""),"",'Annual YTD'!M24/'Annual YTD'!L24-1)</f>
        <v/>
      </c>
    </row>
    <row r="25" spans="1:12">
      <c r="A25" s="10" t="s">
        <v>70</v>
      </c>
      <c r="B25" s="14">
        <f>IF(OR('Annual YTD'!B25="",'Annual YTD'!B25=0,'Annual YTD'!C25=""),"",'Annual YTD'!C25/'Annual YTD'!B25-1)</f>
        <v>0.34821428571428581</v>
      </c>
      <c r="C25" s="14">
        <f>IF(OR('Annual YTD'!C25="",'Annual YTD'!C25=0,'Annual YTD'!D25=""),"",'Annual YTD'!D25/'Annual YTD'!C25-1)</f>
        <v>-0.24503311258278149</v>
      </c>
      <c r="D25" s="14">
        <f>IF(OR('Annual YTD'!D25="",'Annual YTD'!D25=0,'Annual YTD'!E25=""),"",'Annual YTD'!E25/'Annual YTD'!D25-1)</f>
        <v>2.9561403508771931</v>
      </c>
      <c r="E25" s="14">
        <f>IF(OR('Annual YTD'!E25="",'Annual YTD'!E25=0,'Annual YTD'!F25=""),"",'Annual YTD'!F25/'Annual YTD'!E25-1)</f>
        <v>0.25942350332594244</v>
      </c>
      <c r="F25" s="14">
        <f>IF(OR('Annual YTD'!F25="",'Annual YTD'!F25=0,'Annual YTD'!G25=""),"",'Annual YTD'!G25/'Annual YTD'!F25-1)</f>
        <v>-0.93309859154929575</v>
      </c>
      <c r="G25" s="14">
        <f>IF(OR('Annual YTD'!G25="",'Annual YTD'!G25=0,'Annual YTD'!H25=""),"",'Annual YTD'!H25/'Annual YTD'!G25-1)</f>
        <v>-0.42105263157894735</v>
      </c>
      <c r="H25" s="14">
        <f>IF(OR('Annual YTD'!H25="",'Annual YTD'!H25=0,'Annual YTD'!I25=""),"",'Annual YTD'!I25/'Annual YTD'!H25-1)</f>
        <v>8.7727272727272734</v>
      </c>
      <c r="I25" s="14">
        <f>IF(OR('Annual YTD'!I25="",'Annual YTD'!I25=0,'Annual YTD'!J25=""),"",'Annual YTD'!J25/'Annual YTD'!I25-1)</f>
        <v>1.6372093023255814</v>
      </c>
      <c r="J25" s="14">
        <f>IF(OR('Annual YTD'!J25="",'Annual YTD'!J25=0,'Annual YTD'!K25=""),"",'Annual YTD'!K25/'Annual YTD'!J25-1)</f>
        <v>-0.78306878306878303</v>
      </c>
      <c r="K25" s="14">
        <f>IF(OR('Annual YTD'!K25="",'Annual YTD'!K25=0,'Annual YTD'!L25=""),"",'Annual YTD'!L25/'Annual YTD'!K25-1)</f>
        <v>-0.31707317073170727</v>
      </c>
      <c r="L25" s="14" t="str">
        <f>IF(OR('Annual YTD'!L25="",'Annual YTD'!L25=0,'Annual YTD'!M25=""),"",'Annual YTD'!M25/'Annual YTD'!L25-1)</f>
        <v/>
      </c>
    </row>
    <row r="26" spans="1:12">
      <c r="A26" s="10" t="s">
        <v>71</v>
      </c>
      <c r="B26" s="14">
        <f>IF(OR('Annual YTD'!B26="",'Annual YTD'!B26=0,'Annual YTD'!C26=""),"",'Annual YTD'!C26/'Annual YTD'!B26-1)</f>
        <v>0.25490196078431371</v>
      </c>
      <c r="C26" s="14">
        <f>IF(OR('Annual YTD'!C26="",'Annual YTD'!C26=0,'Annual YTD'!D26=""),"",'Annual YTD'!D26/'Annual YTD'!C26-1)</f>
        <v>0.125</v>
      </c>
      <c r="D26" s="14">
        <f>IF(OR('Annual YTD'!D26="",'Annual YTD'!D26=0,'Annual YTD'!E26=""),"",'Annual YTD'!E26/'Annual YTD'!D26-1)</f>
        <v>1.9305555555555554</v>
      </c>
      <c r="E26" s="14">
        <f>IF(OR('Annual YTD'!E26="",'Annual YTD'!E26=0,'Annual YTD'!F26=""),"",'Annual YTD'!F26/'Annual YTD'!E26-1)</f>
        <v>0.62559241706161139</v>
      </c>
      <c r="F26" s="14">
        <f>IF(OR('Annual YTD'!F26="",'Annual YTD'!F26=0,'Annual YTD'!G26=""),"",'Annual YTD'!G26/'Annual YTD'!F26-1)</f>
        <v>-0.85131195335276966</v>
      </c>
      <c r="G26" s="14">
        <f>IF(OR('Annual YTD'!G26="",'Annual YTD'!G26=0,'Annual YTD'!H26=""),"",'Annual YTD'!H26/'Annual YTD'!G26-1)</f>
        <v>3.9215686274509887E-2</v>
      </c>
      <c r="H26" s="14">
        <f>IF(OR('Annual YTD'!H26="",'Annual YTD'!H26=0,'Annual YTD'!I26=""),"",'Annual YTD'!I26/'Annual YTD'!H26-1)</f>
        <v>2.8113207547169812</v>
      </c>
      <c r="I26" s="14">
        <f>IF(OR('Annual YTD'!I26="",'Annual YTD'!I26=0,'Annual YTD'!J26=""),"",'Annual YTD'!J26/'Annual YTD'!I26-1)</f>
        <v>1.1435643564356437</v>
      </c>
      <c r="J26" s="14">
        <f>IF(OR('Annual YTD'!J26="",'Annual YTD'!J26=0,'Annual YTD'!K26=""),"",'Annual YTD'!K26/'Annual YTD'!J26-1)</f>
        <v>-0.81755196304849886</v>
      </c>
      <c r="K26" s="14">
        <f>IF(OR('Annual YTD'!K26="",'Annual YTD'!K26=0,'Annual YTD'!L26=""),"",'Annual YTD'!L26/'Annual YTD'!K26-1)</f>
        <v>-0.22784810126582278</v>
      </c>
      <c r="L26" s="14" t="str">
        <f>IF(OR('Annual YTD'!L26="",'Annual YTD'!L26=0,'Annual YTD'!M26=""),"",'Annual YTD'!M26/'Annual YTD'!L26-1)</f>
        <v/>
      </c>
    </row>
    <row r="27" spans="1:12">
      <c r="A27" s="10" t="s">
        <v>72</v>
      </c>
      <c r="B27" s="14">
        <f>IF(OR('Annual YTD'!B27="",'Annual YTD'!B27=0,'Annual YTD'!C27=""),"",'Annual YTD'!C27/'Annual YTD'!B27-1)</f>
        <v>0.68333333333333335</v>
      </c>
      <c r="C27" s="14">
        <f>IF(OR('Annual YTD'!C27="",'Annual YTD'!C27=0,'Annual YTD'!D27=""),"",'Annual YTD'!D27/'Annual YTD'!C27-1)</f>
        <v>0</v>
      </c>
      <c r="D27" s="14">
        <f>IF(OR('Annual YTD'!D27="",'Annual YTD'!D27=0,'Annual YTD'!E27=""),"",'Annual YTD'!E27/'Annual YTD'!D27-1)</f>
        <v>1.8514851485148514</v>
      </c>
      <c r="E27" s="14">
        <f>IF(OR('Annual YTD'!E27="",'Annual YTD'!E27=0,'Annual YTD'!F27=""),"",'Annual YTD'!F27/'Annual YTD'!E27-1)</f>
        <v>0.64236111111111116</v>
      </c>
      <c r="F27" s="14">
        <f>IF(OR('Annual YTD'!F27="",'Annual YTD'!F27=0,'Annual YTD'!G27=""),"",'Annual YTD'!G27/'Annual YTD'!F27-1)</f>
        <v>-0.7610993657505285</v>
      </c>
      <c r="G27" s="14">
        <f>IF(OR('Annual YTD'!G27="",'Annual YTD'!G27=0,'Annual YTD'!H27=""),"",'Annual YTD'!H27/'Annual YTD'!G27-1)</f>
        <v>-7.0796460176991149E-2</v>
      </c>
      <c r="H27" s="14">
        <f>IF(OR('Annual YTD'!H27="",'Annual YTD'!H27=0,'Annual YTD'!I27=""),"",'Annual YTD'!I27/'Annual YTD'!H27-1)</f>
        <v>143.44761904761904</v>
      </c>
      <c r="I27" s="14">
        <f>IF(OR('Annual YTD'!I27="",'Annual YTD'!I27=0,'Annual YTD'!J27=""),"",'Annual YTD'!J27/'Annual YTD'!I27-1)</f>
        <v>1.3533988263994199</v>
      </c>
      <c r="J27" s="14">
        <f>IF(OR('Annual YTD'!J27="",'Annual YTD'!J27=0,'Annual YTD'!K27=""),"",'Annual YTD'!K27/'Annual YTD'!J27-1)</f>
        <v>-0.94332380792290016</v>
      </c>
      <c r="K27" s="14">
        <f>IF(OR('Annual YTD'!K27="",'Annual YTD'!K27=0,'Annual YTD'!L27=""),"",'Annual YTD'!L27/'Annual YTD'!K27-1)</f>
        <v>0.57192288680177961</v>
      </c>
      <c r="L27" s="14" t="str">
        <f>IF(OR('Annual YTD'!L27="",'Annual YTD'!L27=0,'Annual YTD'!M27=""),"",'Annual YTD'!M27/'Annual YTD'!L27-1)</f>
        <v/>
      </c>
    </row>
    <row r="28" spans="1:12">
      <c r="A28" s="10" t="s">
        <v>73</v>
      </c>
      <c r="B28" s="14">
        <f>IF(OR('Annual YTD'!B28="",'Annual YTD'!B28=0,'Annual YTD'!C28=""),"",'Annual YTD'!C28/'Annual YTD'!B28-1)</f>
        <v>0.18918918918918926</v>
      </c>
      <c r="C28" s="14">
        <f>IF(OR('Annual YTD'!C28="",'Annual YTD'!C28=0,'Annual YTD'!D28=""),"",'Annual YTD'!D28/'Annual YTD'!C28-1)</f>
        <v>-0.11363636363636365</v>
      </c>
      <c r="D28" s="14">
        <f>IF(OR('Annual YTD'!D28="",'Annual YTD'!D28=0,'Annual YTD'!E28=""),"",'Annual YTD'!E28/'Annual YTD'!D28-1)</f>
        <v>3.5641025641025639</v>
      </c>
      <c r="E28" s="14">
        <f>IF(OR('Annual YTD'!E28="",'Annual YTD'!E28=0,'Annual YTD'!F28=""),"",'Annual YTD'!F28/'Annual YTD'!E28-1)</f>
        <v>1.398876404494382</v>
      </c>
      <c r="F28" s="14">
        <f>IF(OR('Annual YTD'!F28="",'Annual YTD'!F28=0,'Annual YTD'!G28=""),"",'Annual YTD'!G28/'Annual YTD'!F28-1)</f>
        <v>-0.53161592505854793</v>
      </c>
      <c r="G28" s="14">
        <f>IF(OR('Annual YTD'!G28="",'Annual YTD'!G28=0,'Annual YTD'!H28=""),"",'Annual YTD'!H28/'Annual YTD'!G28-1)</f>
        <v>-0.28500000000000003</v>
      </c>
      <c r="H28" s="14">
        <f>IF(OR('Annual YTD'!H28="",'Annual YTD'!H28=0,'Annual YTD'!I28=""),"",'Annual YTD'!I28/'Annual YTD'!H28-1)</f>
        <v>2.1188811188811187</v>
      </c>
      <c r="I28" s="14">
        <f>IF(OR('Annual YTD'!I28="",'Annual YTD'!I28=0,'Annual YTD'!J28=""),"",'Annual YTD'!J28/'Annual YTD'!I28-1)</f>
        <v>3.0964125560538118</v>
      </c>
      <c r="J28" s="14">
        <f>IF(OR('Annual YTD'!J28="",'Annual YTD'!J28=0,'Annual YTD'!K28=""),"",'Annual YTD'!K28/'Annual YTD'!J28-1)</f>
        <v>-0.8308702791461412</v>
      </c>
      <c r="K28" s="14">
        <f>IF(OR('Annual YTD'!K28="",'Annual YTD'!K28=0,'Annual YTD'!L28=""),"",'Annual YTD'!L28/'Annual YTD'!K28-1)</f>
        <v>0.40776699029126218</v>
      </c>
      <c r="L28" s="14" t="str">
        <f>IF(OR('Annual YTD'!L28="",'Annual YTD'!L28=0,'Annual YTD'!M28=""),"",'Annual YTD'!M28/'Annual YTD'!L28-1)</f>
        <v/>
      </c>
    </row>
    <row r="29" spans="1:12">
      <c r="A29" s="10" t="s">
        <v>74</v>
      </c>
      <c r="B29" s="14">
        <f>IF(OR('Annual YTD'!B29="",'Annual YTD'!B29=0,'Annual YTD'!C29=""),"",'Annual YTD'!C29/'Annual YTD'!B29-1)</f>
        <v>0.12244897959183665</v>
      </c>
      <c r="C29" s="14">
        <f>IF(OR('Annual YTD'!C29="",'Annual YTD'!C29=0,'Annual YTD'!D29=""),"",'Annual YTD'!D29/'Annual YTD'!C29-1)</f>
        <v>3.6363636363636376E-2</v>
      </c>
      <c r="D29" s="14">
        <f>IF(OR('Annual YTD'!D29="",'Annual YTD'!D29=0,'Annual YTD'!E29=""),"",'Annual YTD'!E29/'Annual YTD'!D29-1)</f>
        <v>2.2280701754385963</v>
      </c>
      <c r="E29" s="14">
        <f>IF(OR('Annual YTD'!E29="",'Annual YTD'!E29=0,'Annual YTD'!F29=""),"",'Annual YTD'!F29/'Annual YTD'!E29-1)</f>
        <v>0.875</v>
      </c>
      <c r="F29" s="14">
        <f>IF(OR('Annual YTD'!F29="",'Annual YTD'!F29=0,'Annual YTD'!G29=""),"",'Annual YTD'!G29/'Annual YTD'!F29-1)</f>
        <v>-0.81739130434782603</v>
      </c>
      <c r="G29" s="14">
        <f>IF(OR('Annual YTD'!G29="",'Annual YTD'!G29=0,'Annual YTD'!H29=""),"",'Annual YTD'!H29/'Annual YTD'!G29-1)</f>
        <v>0.60317460317460325</v>
      </c>
      <c r="H29" s="14">
        <f>IF(OR('Annual YTD'!H29="",'Annual YTD'!H29=0,'Annual YTD'!I29=""),"",'Annual YTD'!I29/'Annual YTD'!H29-1)</f>
        <v>2.386138613861386</v>
      </c>
      <c r="I29" s="14">
        <f>IF(OR('Annual YTD'!I29="",'Annual YTD'!I29=0,'Annual YTD'!J29=""),"",'Annual YTD'!J29/'Annual YTD'!I29-1)</f>
        <v>2.307017543859649</v>
      </c>
      <c r="J29" s="14">
        <f>IF(OR('Annual YTD'!J29="",'Annual YTD'!J29=0,'Annual YTD'!K29=""),"",'Annual YTD'!K29/'Annual YTD'!J29-1)</f>
        <v>-0.73563218390804597</v>
      </c>
      <c r="K29" s="14">
        <f>IF(OR('Annual YTD'!K29="",'Annual YTD'!K29=0,'Annual YTD'!L29=""),"",'Annual YTD'!L29/'Annual YTD'!K29-1)</f>
        <v>-0.40133779264214042</v>
      </c>
      <c r="L29" s="14" t="str">
        <f>IF(OR('Annual YTD'!L29="",'Annual YTD'!L29=0,'Annual YTD'!M29=""),"",'Annual YTD'!M29/'Annual YTD'!L29-1)</f>
        <v/>
      </c>
    </row>
    <row r="30" spans="1:12">
      <c r="A30" s="10" t="s">
        <v>75</v>
      </c>
      <c r="B30" s="14">
        <f>IF(OR('Annual YTD'!B30="",'Annual YTD'!B30=0,'Annual YTD'!C30=""),"",'Annual YTD'!C30/'Annual YTD'!B30-1)</f>
        <v>-0.10526315789473684</v>
      </c>
      <c r="C30" s="14">
        <f>IF(OR('Annual YTD'!C30="",'Annual YTD'!C30=0,'Annual YTD'!D30=""),"",'Annual YTD'!D30/'Annual YTD'!C30-1)</f>
        <v>0.16176470588235303</v>
      </c>
      <c r="D30" s="14">
        <f>IF(OR('Annual YTD'!D30="",'Annual YTD'!D30=0,'Annual YTD'!E30=""),"",'Annual YTD'!E30/'Annual YTD'!D30-1)</f>
        <v>1.6455696202531644</v>
      </c>
      <c r="E30" s="14">
        <f>IF(OR('Annual YTD'!E30="",'Annual YTD'!E30=0,'Annual YTD'!F30=""),"",'Annual YTD'!F30/'Annual YTD'!E30-1)</f>
        <v>0.3014354066985645</v>
      </c>
      <c r="F30" s="14">
        <f>IF(OR('Annual YTD'!F30="",'Annual YTD'!F30=0,'Annual YTD'!G30=""),"",'Annual YTD'!G30/'Annual YTD'!F30-1)</f>
        <v>-0.8970588235294118</v>
      </c>
      <c r="G30" s="14">
        <f>IF(OR('Annual YTD'!G30="",'Annual YTD'!G30=0,'Annual YTD'!H30=""),"",'Annual YTD'!H30/'Annual YTD'!G30-1)</f>
        <v>0.4285714285714286</v>
      </c>
      <c r="H30" s="14">
        <f>IF(OR('Annual YTD'!H30="",'Annual YTD'!H30=0,'Annual YTD'!I30=""),"",'Annual YTD'!I30/'Annual YTD'!H30-1)</f>
        <v>2.9</v>
      </c>
      <c r="I30" s="14">
        <f>IF(OR('Annual YTD'!I30="",'Annual YTD'!I30=0,'Annual YTD'!J30=""),"",'Annual YTD'!J30/'Annual YTD'!I30-1)</f>
        <v>1.1923076923076925</v>
      </c>
      <c r="J30" s="14">
        <f>IF(OR('Annual YTD'!J30="",'Annual YTD'!J30=0,'Annual YTD'!K30=""),"",'Annual YTD'!K30/'Annual YTD'!J30-1)</f>
        <v>-0.84502923976608191</v>
      </c>
      <c r="K30" s="14">
        <f>IF(OR('Annual YTD'!K30="",'Annual YTD'!K30=0,'Annual YTD'!L30=""),"",'Annual YTD'!L30/'Annual YTD'!K30-1)</f>
        <v>-0.339622641509434</v>
      </c>
      <c r="L30" s="14" t="str">
        <f>IF(OR('Annual YTD'!L30="",'Annual YTD'!L30=0,'Annual YTD'!M30=""),"",'Annual YTD'!M30/'Annual YTD'!L30-1)</f>
        <v/>
      </c>
    </row>
    <row r="31" spans="1:12">
      <c r="A31" s="10" t="s">
        <v>76</v>
      </c>
      <c r="B31" s="14">
        <f>IF(OR('Annual YTD'!B31="",'Annual YTD'!B31=0,'Annual YTD'!C31=""),"",'Annual YTD'!C31/'Annual YTD'!B31-1)</f>
        <v>7.3529411764705843E-2</v>
      </c>
      <c r="C31" s="14">
        <f>IF(OR('Annual YTD'!C31="",'Annual YTD'!C31=0,'Annual YTD'!D31=""),"",'Annual YTD'!D31/'Annual YTD'!C31-1)</f>
        <v>0.35616438356164393</v>
      </c>
      <c r="D31" s="14">
        <f>IF(OR('Annual YTD'!D31="",'Annual YTD'!D31=0,'Annual YTD'!E31=""),"",'Annual YTD'!E31/'Annual YTD'!D31-1)</f>
        <v>1.4949494949494948</v>
      </c>
      <c r="E31" s="14">
        <f>IF(OR('Annual YTD'!E31="",'Annual YTD'!E31=0,'Annual YTD'!F31=""),"",'Annual YTD'!F31/'Annual YTD'!E31-1)</f>
        <v>1.0769230769230771</v>
      </c>
      <c r="F31" s="14">
        <f>IF(OR('Annual YTD'!F31="",'Annual YTD'!F31=0,'Annual YTD'!G31=""),"",'Annual YTD'!G31/'Annual YTD'!F31-1)</f>
        <v>-0.87524366471734893</v>
      </c>
      <c r="G31" s="14">
        <f>IF(OR('Annual YTD'!G31="",'Annual YTD'!G31=0,'Annual YTD'!H31=""),"",'Annual YTD'!H31/'Annual YTD'!G31-1)</f>
        <v>9.375E-2</v>
      </c>
      <c r="H31" s="14">
        <f>IF(OR('Annual YTD'!H31="",'Annual YTD'!H31=0,'Annual YTD'!I31=""),"",'Annual YTD'!I31/'Annual YTD'!H31-1)</f>
        <v>3.1428571428571432</v>
      </c>
      <c r="I31" s="14">
        <f>IF(OR('Annual YTD'!I31="",'Annual YTD'!I31=0,'Annual YTD'!J31=""),"",'Annual YTD'!J31/'Annual YTD'!I31-1)</f>
        <v>1.9</v>
      </c>
      <c r="J31" s="14">
        <f>IF(OR('Annual YTD'!J31="",'Annual YTD'!J31=0,'Annual YTD'!K31=""),"",'Annual YTD'!K31/'Annual YTD'!J31-1)</f>
        <v>-0.78953626634958385</v>
      </c>
      <c r="K31" s="14">
        <f>IF(OR('Annual YTD'!K31="",'Annual YTD'!K31=0,'Annual YTD'!L31=""),"",'Annual YTD'!L31/'Annual YTD'!K31-1)</f>
        <v>-0.13559322033898302</v>
      </c>
      <c r="L31" s="14" t="str">
        <f>IF(OR('Annual YTD'!L31="",'Annual YTD'!L31=0,'Annual YTD'!M31=""),"",'Annual YTD'!M31/'Annual YTD'!L31-1)</f>
        <v/>
      </c>
    </row>
    <row r="32" spans="1:12">
      <c r="A32" s="10" t="s">
        <v>77</v>
      </c>
      <c r="B32" s="14">
        <f>IF(OR('Annual YTD'!B32="",'Annual YTD'!B32=0,'Annual YTD'!C32=""),"",'Annual YTD'!C32/'Annual YTD'!B32-1)</f>
        <v>0.40540540540540548</v>
      </c>
      <c r="C32" s="14">
        <f>IF(OR('Annual YTD'!C32="",'Annual YTD'!C32=0,'Annual YTD'!D32=""),"",'Annual YTD'!D32/'Annual YTD'!C32-1)</f>
        <v>-0.21153846153846156</v>
      </c>
      <c r="D32" s="14">
        <f>IF(OR('Annual YTD'!D32="",'Annual YTD'!D32=0,'Annual YTD'!E32=""),"",'Annual YTD'!E32/'Annual YTD'!D32-1)</f>
        <v>2.5609756097560976</v>
      </c>
      <c r="E32" s="14">
        <f>IF(OR('Annual YTD'!E32="",'Annual YTD'!E32=0,'Annual YTD'!F32=""),"",'Annual YTD'!F32/'Annual YTD'!E32-1)</f>
        <v>1.3493150684931505</v>
      </c>
      <c r="F32" s="14">
        <f>IF(OR('Annual YTD'!F32="",'Annual YTD'!F32=0,'Annual YTD'!G32=""),"",'Annual YTD'!G32/'Annual YTD'!F32-1)</f>
        <v>-0.67346938775510212</v>
      </c>
      <c r="G32" s="14">
        <f>IF(OR('Annual YTD'!G32="",'Annual YTD'!G32=0,'Annual YTD'!H32=""),"",'Annual YTD'!H32/'Annual YTD'!G32-1)</f>
        <v>-1.7857142857142905E-2</v>
      </c>
      <c r="H32" s="14">
        <f>IF(OR('Annual YTD'!H32="",'Annual YTD'!H32=0,'Annual YTD'!I32=""),"",'Annual YTD'!I32/'Annual YTD'!H32-1)</f>
        <v>1.9727272727272727</v>
      </c>
      <c r="I32" s="14">
        <f>IF(OR('Annual YTD'!I32="",'Annual YTD'!I32=0,'Annual YTD'!J32=""),"",'Annual YTD'!J32/'Annual YTD'!I32-1)</f>
        <v>2.2477064220183487</v>
      </c>
      <c r="J32" s="14">
        <f>IF(OR('Annual YTD'!J32="",'Annual YTD'!J32=0,'Annual YTD'!K32=""),"",'Annual YTD'!K32/'Annual YTD'!J32-1)</f>
        <v>-0.78436911487758942</v>
      </c>
      <c r="K32" s="14">
        <f>IF(OR('Annual YTD'!K32="",'Annual YTD'!K32=0,'Annual YTD'!L32=""),"",'Annual YTD'!L32/'Annual YTD'!K32-1)</f>
        <v>5.6768558951965087E-2</v>
      </c>
      <c r="L32" s="14" t="str">
        <f>IF(OR('Annual YTD'!L32="",'Annual YTD'!L32=0,'Annual YTD'!M32=""),"",'Annual YTD'!M32/'Annual YTD'!L32-1)</f>
        <v/>
      </c>
    </row>
    <row r="33" spans="1:12">
      <c r="A33" s="10" t="s">
        <v>78</v>
      </c>
      <c r="B33" s="14">
        <f>IF(OR('Annual YTD'!B33="",'Annual YTD'!B33=0,'Annual YTD'!C33=""),"",'Annual YTD'!C33/'Annual YTD'!B33-1)</f>
        <v>0.53333333333333344</v>
      </c>
      <c r="C33" s="14">
        <f>IF(OR('Annual YTD'!C33="",'Annual YTD'!C33=0,'Annual YTD'!D33=""),"",'Annual YTD'!D33/'Annual YTD'!C33-1)</f>
        <v>0.28260869565217384</v>
      </c>
      <c r="D33" s="14">
        <f>IF(OR('Annual YTD'!D33="",'Annual YTD'!D33=0,'Annual YTD'!E33=""),"",'Annual YTD'!E33/'Annual YTD'!D33-1)</f>
        <v>3.5593220338983054</v>
      </c>
      <c r="E33" s="14">
        <f>IF(OR('Annual YTD'!E33="",'Annual YTD'!E33=0,'Annual YTD'!F33=""),"",'Annual YTD'!F33/'Annual YTD'!E33-1)</f>
        <v>1.4721189591078065</v>
      </c>
      <c r="F33" s="14">
        <f>IF(OR('Annual YTD'!F33="",'Annual YTD'!F33=0,'Annual YTD'!G33=""),"",'Annual YTD'!G33/'Annual YTD'!F33-1)</f>
        <v>-0.76842105263157889</v>
      </c>
      <c r="G33" s="14">
        <f>IF(OR('Annual YTD'!G33="",'Annual YTD'!G33=0,'Annual YTD'!H33=""),"",'Annual YTD'!H33/'Annual YTD'!G33-1)</f>
        <v>0.18181818181818188</v>
      </c>
      <c r="H33" s="14">
        <f>IF(OR('Annual YTD'!H33="",'Annual YTD'!H33=0,'Annual YTD'!I33=""),"",'Annual YTD'!I33/'Annual YTD'!H33-1)</f>
        <v>2.901098901098901</v>
      </c>
      <c r="I33" s="14">
        <f>IF(OR('Annual YTD'!I33="",'Annual YTD'!I33=0,'Annual YTD'!J33=""),"",'Annual YTD'!J33/'Annual YTD'!I33-1)</f>
        <v>1.3704225352112678</v>
      </c>
      <c r="J33" s="14">
        <f>IF(OR('Annual YTD'!J33="",'Annual YTD'!J33=0,'Annual YTD'!K33=""),"",'Annual YTD'!K33/'Annual YTD'!J33-1)</f>
        <v>-0.85739750445632801</v>
      </c>
      <c r="K33" s="14">
        <f>IF(OR('Annual YTD'!K33="",'Annual YTD'!K33=0,'Annual YTD'!L33=""),"",'Annual YTD'!L33/'Annual YTD'!K33-1)</f>
        <v>0.61250000000000004</v>
      </c>
      <c r="L33" s="14" t="str">
        <f>IF(OR('Annual YTD'!L33="",'Annual YTD'!L33=0,'Annual YTD'!M33=""),"",'Annual YTD'!M33/'Annual YTD'!L33-1)</f>
        <v/>
      </c>
    </row>
    <row r="34" spans="1:12">
      <c r="A34" s="10" t="s">
        <v>79</v>
      </c>
      <c r="B34" s="14">
        <f>IF(OR('Annual YTD'!B34="",'Annual YTD'!B34=0,'Annual YTD'!C34=""),"",'Annual YTD'!C34/'Annual YTD'!B34-1)</f>
        <v>0.53846153846153855</v>
      </c>
      <c r="C34" s="14">
        <f>IF(OR('Annual YTD'!C34="",'Annual YTD'!C34=0,'Annual YTD'!D34=""),"",'Annual YTD'!D34/'Annual YTD'!C34-1)</f>
        <v>-1.2499999999999956E-2</v>
      </c>
      <c r="D34" s="14">
        <f>IF(OR('Annual YTD'!D34="",'Annual YTD'!D34=0,'Annual YTD'!E34=""),"",'Annual YTD'!E34/'Annual YTD'!D34-1)</f>
        <v>2.0506329113924049</v>
      </c>
      <c r="E34" s="14">
        <f>IF(OR('Annual YTD'!E34="",'Annual YTD'!E34=0,'Annual YTD'!F34=""),"",'Annual YTD'!F34/'Annual YTD'!E34-1)</f>
        <v>0.5933609958506223</v>
      </c>
      <c r="F34" s="14">
        <f>IF(OR('Annual YTD'!F34="",'Annual YTD'!F34=0,'Annual YTD'!G34=""),"",'Annual YTD'!G34/'Annual YTD'!F34-1)</f>
        <v>-0.77604166666666663</v>
      </c>
      <c r="G34" s="14">
        <f>IF(OR('Annual YTD'!G34="",'Annual YTD'!G34=0,'Annual YTD'!H34=""),"",'Annual YTD'!H34/'Annual YTD'!G34-1)</f>
        <v>-8.1395348837209336E-2</v>
      </c>
      <c r="H34" s="14">
        <f>IF(OR('Annual YTD'!H34="",'Annual YTD'!H34=0,'Annual YTD'!I34=""),"",'Annual YTD'!I34/'Annual YTD'!H34-1)</f>
        <v>1.8101265822784809</v>
      </c>
      <c r="I34" s="14">
        <f>IF(OR('Annual YTD'!I34="",'Annual YTD'!I34=0,'Annual YTD'!J34=""),"",'Annual YTD'!J34/'Annual YTD'!I34-1)</f>
        <v>1.9864864864864864</v>
      </c>
      <c r="J34" s="14">
        <f>IF(OR('Annual YTD'!J34="",'Annual YTD'!J34=0,'Annual YTD'!K34=""),"",'Annual YTD'!K34/'Annual YTD'!J34-1)</f>
        <v>-0.84464555052790347</v>
      </c>
      <c r="K34" s="14">
        <f>IF(OR('Annual YTD'!K34="",'Annual YTD'!K34=0,'Annual YTD'!L34=""),"",'Annual YTD'!L34/'Annual YTD'!K34-1)</f>
        <v>0.10679611650485432</v>
      </c>
      <c r="L34" s="14" t="str">
        <f>IF(OR('Annual YTD'!L34="",'Annual YTD'!L34=0,'Annual YTD'!M34=""),"",'Annual YTD'!M34/'Annual YTD'!L34-1)</f>
        <v/>
      </c>
    </row>
    <row r="35" spans="1:12">
      <c r="A35" s="10" t="s">
        <v>80</v>
      </c>
      <c r="B35" s="14">
        <f>IF(OR('Annual YTD'!B35="",'Annual YTD'!B35=0,'Annual YTD'!C35=""),"",'Annual YTD'!C35/'Annual YTD'!B35-1)</f>
        <v>0.33898305084745761</v>
      </c>
      <c r="C35" s="14">
        <f>IF(OR('Annual YTD'!C35="",'Annual YTD'!C35=0,'Annual YTD'!D35=""),"",'Annual YTD'!D35/'Annual YTD'!C35-1)</f>
        <v>-0.11392405063291144</v>
      </c>
      <c r="D35" s="14">
        <f>IF(OR('Annual YTD'!D35="",'Annual YTD'!D35=0,'Annual YTD'!E35=""),"",'Annual YTD'!E35/'Annual YTD'!D35-1)</f>
        <v>2.2428571428571429</v>
      </c>
      <c r="E35" s="14">
        <f>IF(OR('Annual YTD'!E35="",'Annual YTD'!E35=0,'Annual YTD'!F35=""),"",'Annual YTD'!F35/'Annual YTD'!E35-1)</f>
        <v>0.54185022026431717</v>
      </c>
      <c r="F35" s="14">
        <f>IF(OR('Annual YTD'!F35="",'Annual YTD'!F35=0,'Annual YTD'!G35=""),"",'Annual YTD'!G35/'Annual YTD'!F35-1)</f>
        <v>-0.79428571428571426</v>
      </c>
      <c r="G35" s="14">
        <f>IF(OR('Annual YTD'!G35="",'Annual YTD'!G35=0,'Annual YTD'!H35=""),"",'Annual YTD'!H35/'Annual YTD'!G35-1)</f>
        <v>-0.11111111111111116</v>
      </c>
      <c r="H35" s="14">
        <f>IF(OR('Annual YTD'!H35="",'Annual YTD'!H35=0,'Annual YTD'!I35=""),"",'Annual YTD'!I35/'Annual YTD'!H35-1)</f>
        <v>3.953125</v>
      </c>
      <c r="I35" s="14">
        <f>IF(OR('Annual YTD'!I35="",'Annual YTD'!I35=0,'Annual YTD'!J35=""),"",'Annual YTD'!J35/'Annual YTD'!I35-1)</f>
        <v>2.0788643533123028</v>
      </c>
      <c r="J35" s="14">
        <f>IF(OR('Annual YTD'!J35="",'Annual YTD'!J35=0,'Annual YTD'!K35=""),"",'Annual YTD'!K35/'Annual YTD'!J35-1)</f>
        <v>-0.84323770491803285</v>
      </c>
      <c r="K35" s="14">
        <f>IF(OR('Annual YTD'!K35="",'Annual YTD'!K35=0,'Annual YTD'!L35=""),"",'Annual YTD'!L35/'Annual YTD'!K35-1)</f>
        <v>0.73202614379084974</v>
      </c>
      <c r="L35" s="14" t="str">
        <f>IF(OR('Annual YTD'!L35="",'Annual YTD'!L35=0,'Annual YTD'!M35=""),"",'Annual YTD'!M35/'Annual YTD'!L35-1)</f>
        <v/>
      </c>
    </row>
    <row r="36" spans="1:12">
      <c r="A36" s="10" t="s">
        <v>81</v>
      </c>
      <c r="B36" s="14">
        <f>IF(OR('Annual YTD'!B36="",'Annual YTD'!B36=0,'Annual YTD'!C36=""),"",'Annual YTD'!C36/'Annual YTD'!B36-1)</f>
        <v>0.25</v>
      </c>
      <c r="C36" s="14">
        <f>IF(OR('Annual YTD'!C36="",'Annual YTD'!C36=0,'Annual YTD'!D36=""),"",'Annual YTD'!D36/'Annual YTD'!C36-1)</f>
        <v>0.14999999999999991</v>
      </c>
      <c r="D36" s="14">
        <f>IF(OR('Annual YTD'!D36="",'Annual YTD'!D36=0,'Annual YTD'!E36=""),"",'Annual YTD'!E36/'Annual YTD'!D36-1)</f>
        <v>1.8260869565217392</v>
      </c>
      <c r="E36" s="14">
        <f>IF(OR('Annual YTD'!E36="",'Annual YTD'!E36=0,'Annual YTD'!F36=""),"",'Annual YTD'!F36/'Annual YTD'!E36-1)</f>
        <v>1.4307692307692306</v>
      </c>
      <c r="F36" s="14">
        <f>IF(OR('Annual YTD'!F36="",'Annual YTD'!F36=0,'Annual YTD'!G36=""),"",'Annual YTD'!G36/'Annual YTD'!F36-1)</f>
        <v>-0.87658227848101267</v>
      </c>
      <c r="G36" s="14">
        <f>IF(OR('Annual YTD'!G36="",'Annual YTD'!G36=0,'Annual YTD'!H36=""),"",'Annual YTD'!H36/'Annual YTD'!G36-1)</f>
        <v>2.564102564102555E-2</v>
      </c>
      <c r="H36" s="14">
        <f>IF(OR('Annual YTD'!H36="",'Annual YTD'!H36=0,'Annual YTD'!I36=""),"",'Annual YTD'!I36/'Annual YTD'!H36-1)</f>
        <v>3.5250000000000004</v>
      </c>
      <c r="I36" s="14">
        <f>IF(OR('Annual YTD'!I36="",'Annual YTD'!I36=0,'Annual YTD'!J36=""),"",'Annual YTD'!J36/'Annual YTD'!I36-1)</f>
        <v>1.2762430939226519</v>
      </c>
      <c r="J36" s="14">
        <f>IF(OR('Annual YTD'!J36="",'Annual YTD'!J36=0,'Annual YTD'!K36=""),"",'Annual YTD'!K36/'Annual YTD'!J36-1)</f>
        <v>-0.86165048543689315</v>
      </c>
      <c r="K36" s="14">
        <f>IF(OR('Annual YTD'!K36="",'Annual YTD'!K36=0,'Annual YTD'!L36=""),"",'Annual YTD'!L36/'Annual YTD'!K36-1)</f>
        <v>-0.22807017543859653</v>
      </c>
      <c r="L36" s="14" t="str">
        <f>IF(OR('Annual YTD'!L36="",'Annual YTD'!L36=0,'Annual YTD'!M36=""),"",'Annual YTD'!M36/'Annual YTD'!L36-1)</f>
        <v/>
      </c>
    </row>
    <row r="37" spans="1:12">
      <c r="A37" s="10" t="s">
        <v>82</v>
      </c>
      <c r="B37" s="14">
        <f>IF(OR('Annual YTD'!B37="",'Annual YTD'!B37=0,'Annual YTD'!C37=""),"",'Annual YTD'!C37/'Annual YTD'!B37-1)</f>
        <v>0.24528301886792447</v>
      </c>
      <c r="C37" s="14">
        <f>IF(OR('Annual YTD'!C37="",'Annual YTD'!C37=0,'Annual YTD'!D37=""),"",'Annual YTD'!D37/'Annual YTD'!C37-1)</f>
        <v>-6.0606060606060552E-2</v>
      </c>
      <c r="D37" s="14">
        <f>IF(OR('Annual YTD'!D37="",'Annual YTD'!D37=0,'Annual YTD'!E37=""),"",'Annual YTD'!E37/'Annual YTD'!D37-1)</f>
        <v>1.774193548387097</v>
      </c>
      <c r="E37" s="14">
        <f>IF(OR('Annual YTD'!E37="",'Annual YTD'!E37=0,'Annual YTD'!F37=""),"",'Annual YTD'!F37/'Annual YTD'!E37-1)</f>
        <v>0.62790697674418605</v>
      </c>
      <c r="F37" s="14">
        <f>IF(OR('Annual YTD'!F37="",'Annual YTD'!F37=0,'Annual YTD'!G37=""),"",'Annual YTD'!G37/'Annual YTD'!F37-1)</f>
        <v>-0.75357142857142856</v>
      </c>
      <c r="G37" s="14">
        <f>IF(OR('Annual YTD'!G37="",'Annual YTD'!G37=0,'Annual YTD'!H37=""),"",'Annual YTD'!H37/'Annual YTD'!G37-1)</f>
        <v>-0.10144927536231885</v>
      </c>
      <c r="H37" s="14">
        <f>IF(OR('Annual YTD'!H37="",'Annual YTD'!H37=0,'Annual YTD'!I37=""),"",'Annual YTD'!I37/'Annual YTD'!H37-1)</f>
        <v>5.080645161290323</v>
      </c>
      <c r="I37" s="14">
        <f>IF(OR('Annual YTD'!I37="",'Annual YTD'!I37=0,'Annual YTD'!J37=""),"",'Annual YTD'!J37/'Annual YTD'!I37-1)</f>
        <v>1.6710875331564985</v>
      </c>
      <c r="J37" s="14">
        <f>IF(OR('Annual YTD'!J37="",'Annual YTD'!J37=0,'Annual YTD'!K37=""),"",'Annual YTD'!K37/'Annual YTD'!J37-1)</f>
        <v>-0.91757696127110233</v>
      </c>
      <c r="K37" s="14">
        <f>IF(OR('Annual YTD'!K37="",'Annual YTD'!K37=0,'Annual YTD'!L37=""),"",'Annual YTD'!L37/'Annual YTD'!K37-1)</f>
        <v>0.65060240963855431</v>
      </c>
      <c r="L37" s="14" t="str">
        <f>IF(OR('Annual YTD'!L37="",'Annual YTD'!L37=0,'Annual YTD'!M37=""),"",'Annual YTD'!M37/'Annual YTD'!L37-1)</f>
        <v/>
      </c>
    </row>
    <row r="38" spans="1:12">
      <c r="A38" s="10" t="s">
        <v>83</v>
      </c>
      <c r="B38" s="14">
        <f>IF(OR('Annual YTD'!B38="",'Annual YTD'!B38=0,'Annual YTD'!C38=""),"",'Annual YTD'!C38/'Annual YTD'!B38-1)</f>
        <v>0.46666666666666656</v>
      </c>
      <c r="C38" s="14">
        <f>IF(OR('Annual YTD'!C38="",'Annual YTD'!C38=0,'Annual YTD'!D38=""),"",'Annual YTD'!D38/'Annual YTD'!C38-1)</f>
        <v>6.8181818181818121E-2</v>
      </c>
      <c r="D38" s="14">
        <f>IF(OR('Annual YTD'!D38="",'Annual YTD'!D38=0,'Annual YTD'!E38=""),"",'Annual YTD'!E38/'Annual YTD'!D38-1)</f>
        <v>2.5744680851063828</v>
      </c>
      <c r="E38" s="14">
        <f>IF(OR('Annual YTD'!E38="",'Annual YTD'!E38=0,'Annual YTD'!F38=""),"",'Annual YTD'!F38/'Annual YTD'!E38-1)</f>
        <v>0.89880952380952372</v>
      </c>
      <c r="F38" s="14">
        <f>IF(OR('Annual YTD'!F38="",'Annual YTD'!F38=0,'Annual YTD'!G38=""),"",'Annual YTD'!G38/'Annual YTD'!F38-1)</f>
        <v>-0.68025078369905956</v>
      </c>
      <c r="G38" s="14">
        <f>IF(OR('Annual YTD'!G38="",'Annual YTD'!G38=0,'Annual YTD'!H38=""),"",'Annual YTD'!H38/'Annual YTD'!G38-1)</f>
        <v>0.18627450980392157</v>
      </c>
      <c r="H38" s="14">
        <f>IF(OR('Annual YTD'!H38="",'Annual YTD'!H38=0,'Annual YTD'!I38=""),"",'Annual YTD'!I38/'Annual YTD'!H38-1)</f>
        <v>3.2727272727272725</v>
      </c>
      <c r="I38" s="14">
        <f>IF(OR('Annual YTD'!I38="",'Annual YTD'!I38=0,'Annual YTD'!J38=""),"",'Annual YTD'!J38/'Annual YTD'!I38-1)</f>
        <v>2.0348162475822051</v>
      </c>
      <c r="J38" s="14">
        <f>IF(OR('Annual YTD'!J38="",'Annual YTD'!J38=0,'Annual YTD'!K38=""),"",'Annual YTD'!K38/'Annual YTD'!J38-1)</f>
        <v>-0.83173996175908216</v>
      </c>
      <c r="K38" s="14">
        <f>IF(OR('Annual YTD'!K38="",'Annual YTD'!K38=0,'Annual YTD'!L38=""),"",'Annual YTD'!L38/'Annual YTD'!K38-1)</f>
        <v>0.78030303030303028</v>
      </c>
      <c r="L38" s="14" t="str">
        <f>IF(OR('Annual YTD'!L38="",'Annual YTD'!L38=0,'Annual YTD'!M38=""),"",'Annual YTD'!M38/'Annual YTD'!L38-1)</f>
        <v/>
      </c>
    </row>
    <row r="39" spans="1:12">
      <c r="A39" s="10" t="s">
        <v>84</v>
      </c>
      <c r="B39" s="14">
        <f>IF(OR('Annual YTD'!B39="",'Annual YTD'!B39=0,'Annual YTD'!C39=""),"",'Annual YTD'!C39/'Annual YTD'!B39-1)</f>
        <v>0.3666666666666667</v>
      </c>
      <c r="C39" s="14">
        <f>IF(OR('Annual YTD'!C39="",'Annual YTD'!C39=0,'Annual YTD'!D39=""),"",'Annual YTD'!D39/'Annual YTD'!C39-1)</f>
        <v>-0.19512195121951215</v>
      </c>
      <c r="D39" s="14">
        <f>IF(OR('Annual YTD'!D39="",'Annual YTD'!D39=0,'Annual YTD'!E39=""),"",'Annual YTD'!E39/'Annual YTD'!D39-1)</f>
        <v>2.1363636363636362</v>
      </c>
      <c r="E39" s="14">
        <f>IF(OR('Annual YTD'!E39="",'Annual YTD'!E39=0,'Annual YTD'!F39=""),"",'Annual YTD'!F39/'Annual YTD'!E39-1)</f>
        <v>0.44444444444444442</v>
      </c>
      <c r="F39" s="14">
        <f>IF(OR('Annual YTD'!F39="",'Annual YTD'!F39=0,'Annual YTD'!G39=""),"",'Annual YTD'!G39/'Annual YTD'!F39-1)</f>
        <v>-0.87959866220735783</v>
      </c>
      <c r="G39" s="14">
        <f>IF(OR('Annual YTD'!G39="",'Annual YTD'!G39=0,'Annual YTD'!H39=""),"",'Annual YTD'!H39/'Annual YTD'!G39-1)</f>
        <v>-5.555555555555558E-2</v>
      </c>
      <c r="H39" s="14">
        <f>IF(OR('Annual YTD'!H39="",'Annual YTD'!H39=0,'Annual YTD'!I39=""),"",'Annual YTD'!I39/'Annual YTD'!H39-1)</f>
        <v>3.5882352941176467</v>
      </c>
      <c r="I39" s="14">
        <f>IF(OR('Annual YTD'!I39="",'Annual YTD'!I39=0,'Annual YTD'!J39=""),"",'Annual YTD'!J39/'Annual YTD'!I39-1)</f>
        <v>1.3269230769230771</v>
      </c>
      <c r="J39" s="14">
        <f>IF(OR('Annual YTD'!J39="",'Annual YTD'!J39=0,'Annual YTD'!K39=""),"",'Annual YTD'!K39/'Annual YTD'!J39-1)</f>
        <v>-0.81818181818181812</v>
      </c>
      <c r="K39" s="14">
        <f>IF(OR('Annual YTD'!K39="",'Annual YTD'!K39=0,'Annual YTD'!L39=""),"",'Annual YTD'!L39/'Annual YTD'!K39-1)</f>
        <v>-0.19696969696969702</v>
      </c>
      <c r="L39" s="14" t="str">
        <f>IF(OR('Annual YTD'!L39="",'Annual YTD'!L39=0,'Annual YTD'!M39=""),"",'Annual YTD'!M39/'Annual YTD'!L39-1)</f>
        <v/>
      </c>
    </row>
    <row r="40" spans="1:12">
      <c r="A40" s="10" t="s">
        <v>85</v>
      </c>
      <c r="B40" s="14">
        <f>IF(OR('Annual YTD'!B40="",'Annual YTD'!B40=0,'Annual YTD'!C40=""),"",'Annual YTD'!C40/'Annual YTD'!B40-1)</f>
        <v>-5.555555555555558E-2</v>
      </c>
      <c r="C40" s="14">
        <f>IF(OR('Annual YTD'!C40="",'Annual YTD'!C40=0,'Annual YTD'!D40=""),"",'Annual YTD'!D40/'Annual YTD'!C40-1)</f>
        <v>0.23529411764705888</v>
      </c>
      <c r="D40" s="14">
        <f>IF(OR('Annual YTD'!D40="",'Annual YTD'!D40=0,'Annual YTD'!E40=""),"",'Annual YTD'!E40/'Annual YTD'!D40-1)</f>
        <v>2.7619047619047619</v>
      </c>
      <c r="E40" s="14">
        <f>IF(OR('Annual YTD'!E40="",'Annual YTD'!E40=0,'Annual YTD'!F40=""),"",'Annual YTD'!F40/'Annual YTD'!E40-1)</f>
        <v>2.3544303797468356</v>
      </c>
      <c r="F40" s="14">
        <f>IF(OR('Annual YTD'!F40="",'Annual YTD'!F40=0,'Annual YTD'!G40=""),"",'Annual YTD'!G40/'Annual YTD'!F40-1)</f>
        <v>-0.93207547169811322</v>
      </c>
      <c r="G40" s="14">
        <f>IF(OR('Annual YTD'!G40="",'Annual YTD'!G40=0,'Annual YTD'!H40=""),"",'Annual YTD'!H40/'Annual YTD'!G40-1)</f>
        <v>-0.11111111111111116</v>
      </c>
      <c r="H40" s="14">
        <f>IF(OR('Annual YTD'!H40="",'Annual YTD'!H40=0,'Annual YTD'!I40=""),"",'Annual YTD'!I40/'Annual YTD'!H40-1)</f>
        <v>3.375</v>
      </c>
      <c r="I40" s="14">
        <f>IF(OR('Annual YTD'!I40="",'Annual YTD'!I40=0,'Annual YTD'!J40=""),"",'Annual YTD'!J40/'Annual YTD'!I40-1)</f>
        <v>1.3571428571428572</v>
      </c>
      <c r="J40" s="14">
        <f>IF(OR('Annual YTD'!J40="",'Annual YTD'!J40=0,'Annual YTD'!K40=""),"",'Annual YTD'!K40/'Annual YTD'!J40-1)</f>
        <v>-0.90909090909090906</v>
      </c>
      <c r="K40" s="14">
        <f>IF(OR('Annual YTD'!K40="",'Annual YTD'!K40=0,'Annual YTD'!L40=""),"",'Annual YTD'!L40/'Annual YTD'!K40-1)</f>
        <v>6.6666666666666652E-2</v>
      </c>
      <c r="L40" s="14" t="str">
        <f>IF(OR('Annual YTD'!L40="",'Annual YTD'!L40=0,'Annual YTD'!M40=""),"",'Annual YTD'!M40/'Annual YTD'!L40-1)</f>
        <v/>
      </c>
    </row>
    <row r="41" spans="1:12">
      <c r="A41" s="10" t="s">
        <v>86</v>
      </c>
      <c r="B41" s="14">
        <f>IF(OR('Annual YTD'!B41="",'Annual YTD'!B41=0,'Annual YTD'!C41=""),"",'Annual YTD'!C41/'Annual YTD'!B41-1)</f>
        <v>0.1785714285714286</v>
      </c>
      <c r="C41" s="14">
        <f>IF(OR('Annual YTD'!C41="",'Annual YTD'!C41=0,'Annual YTD'!D41=""),"",'Annual YTD'!D41/'Annual YTD'!C41-1)</f>
        <v>-0.18181818181818177</v>
      </c>
      <c r="D41" s="14">
        <f>IF(OR('Annual YTD'!D41="",'Annual YTD'!D41=0,'Annual YTD'!E41=""),"",'Annual YTD'!E41/'Annual YTD'!D41-1)</f>
        <v>2.3333333333333335</v>
      </c>
      <c r="E41" s="14">
        <f>IF(OR('Annual YTD'!E41="",'Annual YTD'!E41=0,'Annual YTD'!F41=""),"",'Annual YTD'!F41/'Annual YTD'!E41-1)</f>
        <v>1.2888888888888888</v>
      </c>
      <c r="F41" s="14">
        <f>IF(OR('Annual YTD'!F41="",'Annual YTD'!F41=0,'Annual YTD'!G41=""),"",'Annual YTD'!G41/'Annual YTD'!F41-1)</f>
        <v>-0.59223300970873782</v>
      </c>
      <c r="G41" s="14">
        <f>IF(OR('Annual YTD'!G41="",'Annual YTD'!G41=0,'Annual YTD'!H41=""),"",'Annual YTD'!H41/'Annual YTD'!G41-1)</f>
        <v>0.41666666666666674</v>
      </c>
      <c r="H41" s="14">
        <f>IF(OR('Annual YTD'!H41="",'Annual YTD'!H41=0,'Annual YTD'!I41=""),"",'Annual YTD'!I41/'Annual YTD'!H41-1)</f>
        <v>1.7899159663865545</v>
      </c>
      <c r="I41" s="14">
        <f>IF(OR('Annual YTD'!I41="",'Annual YTD'!I41=0,'Annual YTD'!J41=""),"",'Annual YTD'!J41/'Annual YTD'!I41-1)</f>
        <v>2.3704819277108435</v>
      </c>
      <c r="J41" s="14">
        <f>IF(OR('Annual YTD'!J41="",'Annual YTD'!J41=0,'Annual YTD'!K41=""),"",'Annual YTD'!K41/'Annual YTD'!J41-1)</f>
        <v>-0.7372654155495979</v>
      </c>
      <c r="K41" s="14">
        <f>IF(OR('Annual YTD'!K41="",'Annual YTD'!K41=0,'Annual YTD'!L41=""),"",'Annual YTD'!L41/'Annual YTD'!K41-1)</f>
        <v>0.67006802721088432</v>
      </c>
      <c r="L41" s="14" t="str">
        <f>IF(OR('Annual YTD'!L41="",'Annual YTD'!L41=0,'Annual YTD'!M41=""),"",'Annual YTD'!M41/'Annual YTD'!L41-1)</f>
        <v/>
      </c>
    </row>
    <row r="42" spans="1:12">
      <c r="A42" s="10" t="s">
        <v>87</v>
      </c>
      <c r="B42" s="14">
        <f>IF(OR('Annual YTD'!B42="",'Annual YTD'!B42=0,'Annual YTD'!C42=""),"",'Annual YTD'!C42/'Annual YTD'!B42-1)</f>
        <v>0.48717948717948723</v>
      </c>
      <c r="C42" s="14">
        <f>IF(OR('Annual YTD'!C42="",'Annual YTD'!C42=0,'Annual YTD'!D42=""),"",'Annual YTD'!D42/'Annual YTD'!C42-1)</f>
        <v>-0.10344827586206895</v>
      </c>
      <c r="D42" s="14">
        <f>IF(OR('Annual YTD'!D42="",'Annual YTD'!D42=0,'Annual YTD'!E42=""),"",'Annual YTD'!E42/'Annual YTD'!D42-1)</f>
        <v>1.6346153846153846</v>
      </c>
      <c r="E42" s="14">
        <f>IF(OR('Annual YTD'!E42="",'Annual YTD'!E42=0,'Annual YTD'!F42=""),"",'Annual YTD'!F42/'Annual YTD'!E42-1)</f>
        <v>0.37226277372262784</v>
      </c>
      <c r="F42" s="14">
        <f>IF(OR('Annual YTD'!F42="",'Annual YTD'!F42=0,'Annual YTD'!G42=""),"",'Annual YTD'!G42/'Annual YTD'!F42-1)</f>
        <v>-0.72340425531914887</v>
      </c>
      <c r="G42" s="14">
        <f>IF(OR('Annual YTD'!G42="",'Annual YTD'!G42=0,'Annual YTD'!H42=""),"",'Annual YTD'!H42/'Annual YTD'!G42-1)</f>
        <v>-0.55769230769230771</v>
      </c>
      <c r="H42" s="14">
        <f>IF(OR('Annual YTD'!H42="",'Annual YTD'!H42=0,'Annual YTD'!I42=""),"",'Annual YTD'!I42/'Annual YTD'!H42-1)</f>
        <v>2.6086956521739131</v>
      </c>
      <c r="I42" s="14">
        <f>IF(OR('Annual YTD'!I42="",'Annual YTD'!I42=0,'Annual YTD'!J42=""),"",'Annual YTD'!J42/'Annual YTD'!I42-1)</f>
        <v>1.927710843373494</v>
      </c>
      <c r="J42" s="14">
        <f>IF(OR('Annual YTD'!J42="",'Annual YTD'!J42=0,'Annual YTD'!K42=""),"",'Annual YTD'!K42/'Annual YTD'!J42-1)</f>
        <v>-0.88065843621399176</v>
      </c>
      <c r="K42" s="14">
        <f>IF(OR('Annual YTD'!K42="",'Annual YTD'!K42=0,'Annual YTD'!L42=""),"",'Annual YTD'!L42/'Annual YTD'!K42-1)</f>
        <v>0.44827586206896552</v>
      </c>
      <c r="L42" s="14" t="str">
        <f>IF(OR('Annual YTD'!L42="",'Annual YTD'!L42=0,'Annual YTD'!M42=""),"",'Annual YTD'!M42/'Annual YTD'!L42-1)</f>
        <v/>
      </c>
    </row>
    <row r="43" spans="1:12">
      <c r="A43" s="10" t="s">
        <v>88</v>
      </c>
      <c r="B43" s="14">
        <f>IF(OR('Annual YTD'!B43="",'Annual YTD'!B43=0,'Annual YTD'!C43=""),"",'Annual YTD'!C43/'Annual YTD'!B43-1)</f>
        <v>0.88235294117647056</v>
      </c>
      <c r="C43" s="14">
        <f>IF(OR('Annual YTD'!C43="",'Annual YTD'!C43=0,'Annual YTD'!D43=""),"",'Annual YTD'!D43/'Annual YTD'!C43-1)</f>
        <v>0.3125</v>
      </c>
      <c r="D43" s="14">
        <f>IF(OR('Annual YTD'!D43="",'Annual YTD'!D43=0,'Annual YTD'!E43=""),"",'Annual YTD'!E43/'Annual YTD'!D43-1)</f>
        <v>2.3095238095238093</v>
      </c>
      <c r="E43" s="14">
        <f>IF(OR('Annual YTD'!E43="",'Annual YTD'!E43=0,'Annual YTD'!F43=""),"",'Annual YTD'!F43/'Annual YTD'!E43-1)</f>
        <v>0.81294964028776984</v>
      </c>
      <c r="F43" s="14">
        <f>IF(OR('Annual YTD'!F43="",'Annual YTD'!F43=0,'Annual YTD'!G43=""),"",'Annual YTD'!G43/'Annual YTD'!F43-1)</f>
        <v>-0.72222222222222221</v>
      </c>
      <c r="G43" s="14">
        <f>IF(OR('Annual YTD'!G43="",'Annual YTD'!G43=0,'Annual YTD'!H43=""),"",'Annual YTD'!H43/'Annual YTD'!G43-1)</f>
        <v>-9.9999999999999978E-2</v>
      </c>
      <c r="H43" s="14">
        <f>IF(OR('Annual YTD'!H43="",'Annual YTD'!H43=0,'Annual YTD'!I43=""),"",'Annual YTD'!I43/'Annual YTD'!H43-1)</f>
        <v>3.0793650793650791</v>
      </c>
      <c r="I43" s="14">
        <f>IF(OR('Annual YTD'!I43="",'Annual YTD'!I43=0,'Annual YTD'!J43=""),"",'Annual YTD'!J43/'Annual YTD'!I43-1)</f>
        <v>11.844357976653697</v>
      </c>
      <c r="J43" s="14">
        <f>IF(OR('Annual YTD'!J43="",'Annual YTD'!J43=0,'Annual YTD'!K43=""),"",'Annual YTD'!K43/'Annual YTD'!J43-1)</f>
        <v>-0.97849136625265076</v>
      </c>
      <c r="K43" s="14">
        <f>IF(OR('Annual YTD'!K43="",'Annual YTD'!K43=0,'Annual YTD'!L43=""),"",'Annual YTD'!L43/'Annual YTD'!K43-1)</f>
        <v>0.56338028169014076</v>
      </c>
      <c r="L43" s="14" t="str">
        <f>IF(OR('Annual YTD'!L43="",'Annual YTD'!L43=0,'Annual YTD'!M43=""),"",'Annual YTD'!M43/'Annual YTD'!L43-1)</f>
        <v/>
      </c>
    </row>
    <row r="44" spans="1:12">
      <c r="A44" s="10" t="s">
        <v>89</v>
      </c>
      <c r="B44" s="14">
        <f>IF(OR('Annual YTD'!B44="",'Annual YTD'!B44=0,'Annual YTD'!C44=""),"",'Annual YTD'!C44/'Annual YTD'!B44-1)</f>
        <v>-9.9999999999999978E-2</v>
      </c>
      <c r="C44" s="14">
        <f>IF(OR('Annual YTD'!C44="",'Annual YTD'!C44=0,'Annual YTD'!D44=""),"",'Annual YTD'!D44/'Annual YTD'!C44-1)</f>
        <v>0.22222222222222232</v>
      </c>
      <c r="D44" s="14">
        <f>IF(OR('Annual YTD'!D44="",'Annual YTD'!D44=0,'Annual YTD'!E44=""),"",'Annual YTD'!E44/'Annual YTD'!D44-1)</f>
        <v>2</v>
      </c>
      <c r="E44" s="14">
        <f>IF(OR('Annual YTD'!E44="",'Annual YTD'!E44=0,'Annual YTD'!F44=""),"",'Annual YTD'!F44/'Annual YTD'!E44-1)</f>
        <v>0.98989898989898983</v>
      </c>
      <c r="F44" s="14">
        <f>IF(OR('Annual YTD'!F44="",'Annual YTD'!F44=0,'Annual YTD'!G44=""),"",'Annual YTD'!G44/'Annual YTD'!F44-1)</f>
        <v>-0.73096446700507611</v>
      </c>
      <c r="G44" s="14">
        <f>IF(OR('Annual YTD'!G44="",'Annual YTD'!G44=0,'Annual YTD'!H44=""),"",'Annual YTD'!H44/'Annual YTD'!G44-1)</f>
        <v>-0.1132075471698113</v>
      </c>
      <c r="H44" s="14">
        <f>IF(OR('Annual YTD'!H44="",'Annual YTD'!H44=0,'Annual YTD'!I44=""),"",'Annual YTD'!I44/'Annual YTD'!H44-1)</f>
        <v>2.0638297872340425</v>
      </c>
      <c r="I44" s="14">
        <f>IF(OR('Annual YTD'!I44="",'Annual YTD'!I44=0,'Annual YTD'!J44=""),"",'Annual YTD'!J44/'Annual YTD'!I44-1)</f>
        <v>1.5</v>
      </c>
      <c r="J44" s="14">
        <f>IF(OR('Annual YTD'!J44="",'Annual YTD'!J44=0,'Annual YTD'!K44=""),"",'Annual YTD'!K44/'Annual YTD'!J44-1)</f>
        <v>-0.83333333333333337</v>
      </c>
      <c r="K44" s="14">
        <f>IF(OR('Annual YTD'!K44="",'Annual YTD'!K44=0,'Annual YTD'!L44=""),"",'Annual YTD'!L44/'Annual YTD'!K44-1)</f>
        <v>-0.21666666666666667</v>
      </c>
      <c r="L44" s="14" t="str">
        <f>IF(OR('Annual YTD'!L44="",'Annual YTD'!L44=0,'Annual YTD'!M44=""),"",'Annual YTD'!M44/'Annual YTD'!L44-1)</f>
        <v/>
      </c>
    </row>
    <row r="45" spans="1:12">
      <c r="A45" s="10" t="s">
        <v>90</v>
      </c>
      <c r="B45" s="14">
        <f>IF(OR('Annual YTD'!B45="",'Annual YTD'!B45=0,'Annual YTD'!C45=""),"",'Annual YTD'!C45/'Annual YTD'!B45-1)</f>
        <v>0.10000000000000009</v>
      </c>
      <c r="C45" s="14">
        <f>IF(OR('Annual YTD'!C45="",'Annual YTD'!C45=0,'Annual YTD'!D45=""),"",'Annual YTD'!D45/'Annual YTD'!C45-1)</f>
        <v>0.90909090909090917</v>
      </c>
      <c r="D45" s="14">
        <f>IF(OR('Annual YTD'!D45="",'Annual YTD'!D45=0,'Annual YTD'!E45=""),"",'Annual YTD'!E45/'Annual YTD'!D45-1)</f>
        <v>0.61904761904761907</v>
      </c>
      <c r="E45" s="14">
        <f>IF(OR('Annual YTD'!E45="",'Annual YTD'!E45=0,'Annual YTD'!F45=""),"",'Annual YTD'!F45/'Annual YTD'!E45-1)</f>
        <v>0.41176470588235303</v>
      </c>
      <c r="F45" s="14">
        <f>IF(OR('Annual YTD'!F45="",'Annual YTD'!F45=0,'Annual YTD'!G45=""),"",'Annual YTD'!G45/'Annual YTD'!F45-1)</f>
        <v>-0.85416666666666663</v>
      </c>
      <c r="G45" s="14">
        <f>IF(OR('Annual YTD'!G45="",'Annual YTD'!G45=0,'Annual YTD'!H45=""),"",'Annual YTD'!H45/'Annual YTD'!G45-1)</f>
        <v>-0.3571428571428571</v>
      </c>
      <c r="H45" s="14">
        <f>IF(OR('Annual YTD'!H45="",'Annual YTD'!H45=0,'Annual YTD'!I45=""),"",'Annual YTD'!I45/'Annual YTD'!H45-1)</f>
        <v>3.2222222222222223</v>
      </c>
      <c r="I45" s="14">
        <f>IF(OR('Annual YTD'!I45="",'Annual YTD'!I45=0,'Annual YTD'!J45=""),"",'Annual YTD'!J45/'Annual YTD'!I45-1)</f>
        <v>0.86842105263157898</v>
      </c>
      <c r="J45" s="14">
        <f>IF(OR('Annual YTD'!J45="",'Annual YTD'!J45=0,'Annual YTD'!K45=""),"",'Annual YTD'!K45/'Annual YTD'!J45-1)</f>
        <v>-0.90140845070422537</v>
      </c>
      <c r="K45" s="14">
        <f>IF(OR('Annual YTD'!K45="",'Annual YTD'!K45=0,'Annual YTD'!L45=""),"",'Annual YTD'!L45/'Annual YTD'!K45-1)</f>
        <v>0.14285714285714279</v>
      </c>
      <c r="L45" s="14" t="str">
        <f>IF(OR('Annual YTD'!L45="",'Annual YTD'!L45=0,'Annual YTD'!M45=""),"",'Annual YTD'!M45/'Annual YTD'!L45-1)</f>
        <v/>
      </c>
    </row>
    <row r="46" spans="1:12">
      <c r="A46" s="10" t="s">
        <v>91</v>
      </c>
      <c r="B46" s="14">
        <f>IF(OR('Annual YTD'!B46="",'Annual YTD'!B46=0,'Annual YTD'!C46=""),"",'Annual YTD'!C46/'Annual YTD'!B46-1)</f>
        <v>0.45652173913043481</v>
      </c>
      <c r="C46" s="14">
        <f>IF(OR('Annual YTD'!C46="",'Annual YTD'!C46=0,'Annual YTD'!D46=""),"",'Annual YTD'!D46/'Annual YTD'!C46-1)</f>
        <v>0.10447761194029859</v>
      </c>
      <c r="D46" s="14">
        <f>IF(OR('Annual YTD'!D46="",'Annual YTD'!D46=0,'Annual YTD'!E46=""),"",'Annual YTD'!E46/'Annual YTD'!D46-1)</f>
        <v>1.4594594594594597</v>
      </c>
      <c r="E46" s="14">
        <f>IF(OR('Annual YTD'!E46="",'Annual YTD'!E46=0,'Annual YTD'!F46=""),"",'Annual YTD'!F46/'Annual YTD'!E46-1)</f>
        <v>0.5219780219780219</v>
      </c>
      <c r="F46" s="14">
        <f>IF(OR('Annual YTD'!F46="",'Annual YTD'!F46=0,'Annual YTD'!G46=""),"",'Annual YTD'!G46/'Annual YTD'!F46-1)</f>
        <v>-0.83393501805054149</v>
      </c>
      <c r="G46" s="14">
        <f>IF(OR('Annual YTD'!G46="",'Annual YTD'!G46=0,'Annual YTD'!H46=""),"",'Annual YTD'!H46/'Annual YTD'!G46-1)</f>
        <v>2.1739130434782705E-2</v>
      </c>
      <c r="H46" s="14">
        <f>IF(OR('Annual YTD'!H46="",'Annual YTD'!H46=0,'Annual YTD'!I46=""),"",'Annual YTD'!I46/'Annual YTD'!H46-1)</f>
        <v>2.1702127659574466</v>
      </c>
      <c r="I46" s="14">
        <f>IF(OR('Annual YTD'!I46="",'Annual YTD'!I46=0,'Annual YTD'!J46=""),"",'Annual YTD'!J46/'Annual YTD'!I46-1)</f>
        <v>2.2281879194630871</v>
      </c>
      <c r="J46" s="14">
        <f>IF(OR('Annual YTD'!J46="",'Annual YTD'!J46=0,'Annual YTD'!K46=""),"",'Annual YTD'!K46/'Annual YTD'!J46-1)</f>
        <v>-0.67775467775467768</v>
      </c>
      <c r="K46" s="14">
        <f>IF(OR('Annual YTD'!K46="",'Annual YTD'!K46=0,'Annual YTD'!L46=""),"",'Annual YTD'!L46/'Annual YTD'!K46-1)</f>
        <v>-0.58709677419354844</v>
      </c>
      <c r="L46" s="14" t="str">
        <f>IF(OR('Annual YTD'!L46="",'Annual YTD'!L46=0,'Annual YTD'!M46=""),"",'Annual YTD'!M46/'Annual YTD'!L46-1)</f>
        <v/>
      </c>
    </row>
    <row r="47" spans="1:12">
      <c r="A47" s="10" t="s">
        <v>92</v>
      </c>
      <c r="B47" s="14">
        <f>IF(OR('Annual YTD'!B47="",'Annual YTD'!B47=0,'Annual YTD'!C47=""),"",'Annual YTD'!C47/'Annual YTD'!B47-1)</f>
        <v>0.625</v>
      </c>
      <c r="C47" s="14">
        <f>IF(OR('Annual YTD'!C47="",'Annual YTD'!C47=0,'Annual YTD'!D47=""),"",'Annual YTD'!D47/'Annual YTD'!C47-1)</f>
        <v>-0.26923076923076927</v>
      </c>
      <c r="D47" s="14">
        <f>IF(OR('Annual YTD'!D47="",'Annual YTD'!D47=0,'Annual YTD'!E47=""),"",'Annual YTD'!E47/'Annual YTD'!D47-1)</f>
        <v>2.5526315789473686</v>
      </c>
      <c r="E47" s="14">
        <f>IF(OR('Annual YTD'!E47="",'Annual YTD'!E47=0,'Annual YTD'!F47=""),"",'Annual YTD'!F47/'Annual YTD'!E47-1)</f>
        <v>0.42222222222222228</v>
      </c>
      <c r="F47" s="14">
        <f>IF(OR('Annual YTD'!F47="",'Annual YTD'!F47=0,'Annual YTD'!G47=""),"",'Annual YTD'!G47/'Annual YTD'!F47-1)</f>
        <v>-0.90104166666666663</v>
      </c>
      <c r="G47" s="14">
        <f>IF(OR('Annual YTD'!G47="",'Annual YTD'!G47=0,'Annual YTD'!H47=""),"",'Annual YTD'!H47/'Annual YTD'!G47-1)</f>
        <v>0.26315789473684204</v>
      </c>
      <c r="H47" s="14">
        <f>IF(OR('Annual YTD'!H47="",'Annual YTD'!H47=0,'Annual YTD'!I47=""),"",'Annual YTD'!I47/'Annual YTD'!H47-1)</f>
        <v>2.625</v>
      </c>
      <c r="I47" s="14">
        <f>IF(OR('Annual YTD'!I47="",'Annual YTD'!I47=0,'Annual YTD'!J47=""),"",'Annual YTD'!J47/'Annual YTD'!I47-1)</f>
        <v>0.81609195402298851</v>
      </c>
      <c r="J47" s="14">
        <f>IF(OR('Annual YTD'!J47="",'Annual YTD'!J47=0,'Annual YTD'!K47=""),"",'Annual YTD'!K47/'Annual YTD'!J47-1)</f>
        <v>-0.79746835443037978</v>
      </c>
      <c r="K47" s="14">
        <f>IF(OR('Annual YTD'!K47="",'Annual YTD'!K47=0,'Annual YTD'!L47=""),"",'Annual YTD'!L47/'Annual YTD'!K47-1)</f>
        <v>-0.34375</v>
      </c>
      <c r="L47" s="14" t="str">
        <f>IF(OR('Annual YTD'!L47="",'Annual YTD'!L47=0,'Annual YTD'!M47=""),"",'Annual YTD'!M47/'Annual YTD'!L47-1)</f>
        <v/>
      </c>
    </row>
    <row r="48" spans="1:12">
      <c r="A48" s="10" t="s">
        <v>93</v>
      </c>
      <c r="B48" s="14">
        <f>IF(OR('Annual YTD'!B48="",'Annual YTD'!B48=0,'Annual YTD'!C48=""),"",'Annual YTD'!C48/'Annual YTD'!B48-1)</f>
        <v>0.33333333333333326</v>
      </c>
      <c r="C48" s="14">
        <f>IF(OR('Annual YTD'!C48="",'Annual YTD'!C48=0,'Annual YTD'!D48=""),"",'Annual YTD'!D48/'Annual YTD'!C48-1)</f>
        <v>0.125</v>
      </c>
      <c r="D48" s="14">
        <f>IF(OR('Annual YTD'!D48="",'Annual YTD'!D48=0,'Annual YTD'!E48=""),"",'Annual YTD'!E48/'Annual YTD'!D48-1)</f>
        <v>2.1666666666666665</v>
      </c>
      <c r="E48" s="14">
        <f>IF(OR('Annual YTD'!E48="",'Annual YTD'!E48=0,'Annual YTD'!F48=""),"",'Annual YTD'!F48/'Annual YTD'!E48-1)</f>
        <v>0.68421052631578938</v>
      </c>
      <c r="F48" s="14">
        <f>IF(OR('Annual YTD'!F48="",'Annual YTD'!F48=0,'Annual YTD'!G48=""),"",'Annual YTD'!G48/'Annual YTD'!F48-1)</f>
        <v>-0.77083333333333337</v>
      </c>
      <c r="G48" s="14">
        <f>IF(OR('Annual YTD'!G48="",'Annual YTD'!G48=0,'Annual YTD'!H48=""),"",'Annual YTD'!H48/'Annual YTD'!G48-1)</f>
        <v>-6.8181818181818232E-2</v>
      </c>
      <c r="H48" s="14">
        <f>IF(OR('Annual YTD'!H48="",'Annual YTD'!H48=0,'Annual YTD'!I48=""),"",'Annual YTD'!I48/'Annual YTD'!H48-1)</f>
        <v>3.6585365853658534</v>
      </c>
      <c r="I48" s="14">
        <f>IF(OR('Annual YTD'!I48="",'Annual YTD'!I48=0,'Annual YTD'!J48=""),"",'Annual YTD'!J48/'Annual YTD'!I48-1)</f>
        <v>1.3769633507853403</v>
      </c>
      <c r="J48" s="14">
        <f>IF(OR('Annual YTD'!J48="",'Annual YTD'!J48=0,'Annual YTD'!K48=""),"",'Annual YTD'!K48/'Annual YTD'!J48-1)</f>
        <v>-0.87444933920704848</v>
      </c>
      <c r="K48" s="14">
        <f>IF(OR('Annual YTD'!K48="",'Annual YTD'!K48=0,'Annual YTD'!L48=""),"",'Annual YTD'!L48/'Annual YTD'!K48-1)</f>
        <v>0.61403508771929816</v>
      </c>
      <c r="L48" s="14" t="str">
        <f>IF(OR('Annual YTD'!L48="",'Annual YTD'!L48=0,'Annual YTD'!M48=""),"",'Annual YTD'!M48/'Annual YTD'!L48-1)</f>
        <v/>
      </c>
    </row>
    <row r="49" spans="1:12">
      <c r="A49" s="10" t="s">
        <v>94</v>
      </c>
      <c r="B49" s="14">
        <f>IF(OR('Annual YTD'!B49="",'Annual YTD'!B49=0,'Annual YTD'!C49=""),"",'Annual YTD'!C49/'Annual YTD'!B49-1)</f>
        <v>0.71428571428571419</v>
      </c>
      <c r="C49" s="14">
        <f>IF(OR('Annual YTD'!C49="",'Annual YTD'!C49=0,'Annual YTD'!D49=""),"",'Annual YTD'!D49/'Annual YTD'!C49-1)</f>
        <v>0.33333333333333326</v>
      </c>
      <c r="D49" s="14">
        <f>IF(OR('Annual YTD'!D49="",'Annual YTD'!D49=0,'Annual YTD'!E49=""),"",'Annual YTD'!E49/'Annual YTD'!D49-1)</f>
        <v>1.3374999999999999</v>
      </c>
      <c r="E49" s="14">
        <f>IF(OR('Annual YTD'!E49="",'Annual YTD'!E49=0,'Annual YTD'!F49=""),"",'Annual YTD'!F49/'Annual YTD'!E49-1)</f>
        <v>-9.0909090909090939E-2</v>
      </c>
      <c r="F49" s="14">
        <f>IF(OR('Annual YTD'!F49="",'Annual YTD'!F49=0,'Annual YTD'!G49=""),"",'Annual YTD'!G49/'Annual YTD'!F49-1)</f>
        <v>-0.77058823529411768</v>
      </c>
      <c r="G49" s="14">
        <f>IF(OR('Annual YTD'!G49="",'Annual YTD'!G49=0,'Annual YTD'!H49=""),"",'Annual YTD'!H49/'Annual YTD'!G49-1)</f>
        <v>-0.33333333333333337</v>
      </c>
      <c r="H49" s="14">
        <f>IF(OR('Annual YTD'!H49="",'Annual YTD'!H49=0,'Annual YTD'!I49=""),"",'Annual YTD'!I49/'Annual YTD'!H49-1)</f>
        <v>1.9615384615384617</v>
      </c>
      <c r="I49" s="14">
        <f>IF(OR('Annual YTD'!I49="",'Annual YTD'!I49=0,'Annual YTD'!J49=""),"",'Annual YTD'!J49/'Annual YTD'!I49-1)</f>
        <v>2.0909090909090908</v>
      </c>
      <c r="J49" s="14">
        <f>IF(OR('Annual YTD'!J49="",'Annual YTD'!J49=0,'Annual YTD'!K49=""),"",'Annual YTD'!K49/'Annual YTD'!J49-1)</f>
        <v>-0.86554621848739499</v>
      </c>
      <c r="K49" s="14">
        <f>IF(OR('Annual YTD'!K49="",'Annual YTD'!K49=0,'Annual YTD'!L49=""),"",'Annual YTD'!L49/'Annual YTD'!K49-1)</f>
        <v>0.3125</v>
      </c>
      <c r="L49" s="14" t="str">
        <f>IF(OR('Annual YTD'!L49="",'Annual YTD'!L49=0,'Annual YTD'!M49=""),"",'Annual YTD'!M49/'Annual YTD'!L49-1)</f>
        <v/>
      </c>
    </row>
    <row r="50" spans="1:12">
      <c r="A50" s="10" t="s">
        <v>95</v>
      </c>
      <c r="B50" s="14">
        <f>IF(OR('Annual YTD'!B50="",'Annual YTD'!B50=0,'Annual YTD'!C50=""),"",'Annual YTD'!C50/'Annual YTD'!B50-1)</f>
        <v>0.75</v>
      </c>
      <c r="C50" s="14">
        <f>IF(OR('Annual YTD'!C50="",'Annual YTD'!C50=0,'Annual YTD'!D50=""),"",'Annual YTD'!D50/'Annual YTD'!C50-1)</f>
        <v>0.21428571428571419</v>
      </c>
      <c r="D50" s="14">
        <f>IF(OR('Annual YTD'!D50="",'Annual YTD'!D50=0,'Annual YTD'!E50=""),"",'Annual YTD'!E50/'Annual YTD'!D50-1)</f>
        <v>1.9117647058823528</v>
      </c>
      <c r="E50" s="14">
        <f>IF(OR('Annual YTD'!E50="",'Annual YTD'!E50=0,'Annual YTD'!F50=""),"",'Annual YTD'!F50/'Annual YTD'!E50-1)</f>
        <v>0.96969696969696972</v>
      </c>
      <c r="F50" s="14">
        <f>IF(OR('Annual YTD'!F50="",'Annual YTD'!F50=0,'Annual YTD'!G50=""),"",'Annual YTD'!G50/'Annual YTD'!F50-1)</f>
        <v>-0.58461538461538454</v>
      </c>
      <c r="G50" s="14">
        <f>IF(OR('Annual YTD'!G50="",'Annual YTD'!G50=0,'Annual YTD'!H50=""),"",'Annual YTD'!H50/'Annual YTD'!G50-1)</f>
        <v>-3.703703703703709E-2</v>
      </c>
      <c r="H50" s="14">
        <f>IF(OR('Annual YTD'!H50="",'Annual YTD'!H50=0,'Annual YTD'!I50=""),"",'Annual YTD'!I50/'Annual YTD'!H50-1)</f>
        <v>2</v>
      </c>
      <c r="I50" s="14">
        <f>IF(OR('Annual YTD'!I50="",'Annual YTD'!I50=0,'Annual YTD'!J50=""),"",'Annual YTD'!J50/'Annual YTD'!I50-1)</f>
        <v>2.9188034188034186</v>
      </c>
      <c r="J50" s="14">
        <f>IF(OR('Annual YTD'!J50="",'Annual YTD'!J50=0,'Annual YTD'!K50=""),"",'Annual YTD'!K50/'Annual YTD'!J50-1)</f>
        <v>-0.79171210468920394</v>
      </c>
      <c r="K50" s="14">
        <f>IF(OR('Annual YTD'!K50="",'Annual YTD'!K50=0,'Annual YTD'!L50=""),"",'Annual YTD'!L50/'Annual YTD'!K50-1)</f>
        <v>0.54450261780104703</v>
      </c>
      <c r="L50" s="14" t="str">
        <f>IF(OR('Annual YTD'!L50="",'Annual YTD'!L50=0,'Annual YTD'!M50=""),"",'Annual YTD'!M50/'Annual YTD'!L50-1)</f>
        <v/>
      </c>
    </row>
    <row r="51" spans="1:12">
      <c r="A51" s="10" t="s">
        <v>96</v>
      </c>
      <c r="B51" s="14">
        <f>IF(OR('Annual YTD'!B51="",'Annual YTD'!B51=0,'Annual YTD'!C51=""),"",'Annual YTD'!C51/'Annual YTD'!B51-1)</f>
        <v>6.4516129032258007E-2</v>
      </c>
      <c r="C51" s="14">
        <f>IF(OR('Annual YTD'!C51="",'Annual YTD'!C51=0,'Annual YTD'!D51=""),"",'Annual YTD'!D51/'Annual YTD'!C51-1)</f>
        <v>-0.24242424242424243</v>
      </c>
      <c r="D51" s="14">
        <f>IF(OR('Annual YTD'!D51="",'Annual YTD'!D51=0,'Annual YTD'!E51=""),"",'Annual YTD'!E51/'Annual YTD'!D51-1)</f>
        <v>2.96</v>
      </c>
      <c r="E51" s="14">
        <f>IF(OR('Annual YTD'!E51="",'Annual YTD'!E51=0,'Annual YTD'!F51=""),"",'Annual YTD'!F51/'Annual YTD'!E51-1)</f>
        <v>0.50505050505050497</v>
      </c>
      <c r="F51" s="14">
        <f>IF(OR('Annual YTD'!F51="",'Annual YTD'!F51=0,'Annual YTD'!G51=""),"",'Annual YTD'!G51/'Annual YTD'!F51-1)</f>
        <v>-0.82550335570469802</v>
      </c>
      <c r="G51" s="14">
        <f>IF(OR('Annual YTD'!G51="",'Annual YTD'!G51=0,'Annual YTD'!H51=""),"",'Annual YTD'!H51/'Annual YTD'!G51-1)</f>
        <v>-0.11538461538461542</v>
      </c>
      <c r="H51" s="14">
        <f>IF(OR('Annual YTD'!H51="",'Annual YTD'!H51=0,'Annual YTD'!I51=""),"",'Annual YTD'!I51/'Annual YTD'!H51-1)</f>
        <v>1.652173913043478</v>
      </c>
      <c r="I51" s="14">
        <f>IF(OR('Annual YTD'!I51="",'Annual YTD'!I51=0,'Annual YTD'!J51=""),"",'Annual YTD'!J51/'Annual YTD'!I51-1)</f>
        <v>1.6721311475409837</v>
      </c>
      <c r="J51" s="14">
        <f>IF(OR('Annual YTD'!J51="",'Annual YTD'!J51=0,'Annual YTD'!K51=""),"",'Annual YTD'!K51/'Annual YTD'!J51-1)</f>
        <v>-0.82208588957055218</v>
      </c>
      <c r="K51" s="14">
        <f>IF(OR('Annual YTD'!K51="",'Annual YTD'!K51=0,'Annual YTD'!L51=""),"",'Annual YTD'!L51/'Annual YTD'!K51-1)</f>
        <v>-0.17241379310344829</v>
      </c>
      <c r="L51" s="14" t="str">
        <f>IF(OR('Annual YTD'!L51="",'Annual YTD'!L51=0,'Annual YTD'!M51=""),"",'Annual YTD'!M51/'Annual YTD'!L51-1)</f>
        <v/>
      </c>
    </row>
    <row r="52" spans="1:12">
      <c r="A52" s="10" t="s">
        <v>97</v>
      </c>
      <c r="B52" s="14">
        <f>IF(OR('Annual YTD'!B52="",'Annual YTD'!B52=0,'Annual YTD'!C52=""),"",'Annual YTD'!C52/'Annual YTD'!B52-1)</f>
        <v>0.48275862068965525</v>
      </c>
      <c r="C52" s="14">
        <f>IF(OR('Annual YTD'!C52="",'Annual YTD'!C52=0,'Annual YTD'!D52=""),"",'Annual YTD'!D52/'Annual YTD'!C52-1)</f>
        <v>9.3023255813953432E-2</v>
      </c>
      <c r="D52" s="14">
        <f>IF(OR('Annual YTD'!D52="",'Annual YTD'!D52=0,'Annual YTD'!E52=""),"",'Annual YTD'!E52/'Annual YTD'!D52-1)</f>
        <v>1.8510638297872339</v>
      </c>
      <c r="E52" s="14">
        <f>IF(OR('Annual YTD'!E52="",'Annual YTD'!E52=0,'Annual YTD'!F52=""),"",'Annual YTD'!F52/'Annual YTD'!E52-1)</f>
        <v>0.91791044776119413</v>
      </c>
      <c r="F52" s="14">
        <f>IF(OR('Annual YTD'!F52="",'Annual YTD'!F52=0,'Annual YTD'!G52=""),"",'Annual YTD'!G52/'Annual YTD'!F52-1)</f>
        <v>-0.68093385214007784</v>
      </c>
      <c r="G52" s="14">
        <f>IF(OR('Annual YTD'!G52="",'Annual YTD'!G52=0,'Annual YTD'!H52=""),"",'Annual YTD'!H52/'Annual YTD'!G52-1)</f>
        <v>2.9268292682926829</v>
      </c>
      <c r="H52" s="14">
        <f>IF(OR('Annual YTD'!H52="",'Annual YTD'!H52=0,'Annual YTD'!I52=""),"",'Annual YTD'!I52/'Annual YTD'!H52-1)</f>
        <v>3.183229813664596</v>
      </c>
      <c r="I52" s="14">
        <f>IF(OR('Annual YTD'!I52="",'Annual YTD'!I52=0,'Annual YTD'!J52=""),"",'Annual YTD'!J52/'Annual YTD'!I52-1)</f>
        <v>1.2672605790645881</v>
      </c>
      <c r="J52" s="14">
        <f>IF(OR('Annual YTD'!J52="",'Annual YTD'!J52=0,'Annual YTD'!K52=""),"",'Annual YTD'!K52/'Annual YTD'!J52-1)</f>
        <v>-0.87950229207596597</v>
      </c>
      <c r="K52" s="14">
        <f>IF(OR('Annual YTD'!K52="",'Annual YTD'!K52=0,'Annual YTD'!L52=""),"",'Annual YTD'!L52/'Annual YTD'!K52-1)</f>
        <v>0.30163043478260865</v>
      </c>
      <c r="L52" s="14" t="str">
        <f>IF(OR('Annual YTD'!L52="",'Annual YTD'!L52=0,'Annual YTD'!M52=""),"",'Annual YTD'!M52/'Annual YTD'!L52-1)</f>
        <v/>
      </c>
    </row>
    <row r="53" spans="1:12">
      <c r="A53" s="10" t="s">
        <v>98</v>
      </c>
      <c r="B53" s="14">
        <f>IF(OR('Annual YTD'!B53="",'Annual YTD'!B53=0,'Annual YTD'!C53=""),"",'Annual YTD'!C53/'Annual YTD'!B53-1)</f>
        <v>0.66666666666666674</v>
      </c>
      <c r="C53" s="14">
        <f>IF(OR('Annual YTD'!C53="",'Annual YTD'!C53=0,'Annual YTD'!D53=""),"",'Annual YTD'!D53/'Annual YTD'!C53-1)</f>
        <v>-0.35</v>
      </c>
      <c r="D53" s="14">
        <f>IF(OR('Annual YTD'!D53="",'Annual YTD'!D53=0,'Annual YTD'!E53=""),"",'Annual YTD'!E53/'Annual YTD'!D53-1)</f>
        <v>3.3076923076923075</v>
      </c>
      <c r="E53" s="14">
        <f>IF(OR('Annual YTD'!E53="",'Annual YTD'!E53=0,'Annual YTD'!F53=""),"",'Annual YTD'!F53/'Annual YTD'!E53-1)</f>
        <v>1.25</v>
      </c>
      <c r="F53" s="14">
        <f>IF(OR('Annual YTD'!F53="",'Annual YTD'!F53=0,'Annual YTD'!G53=""),"",'Annual YTD'!G53/'Annual YTD'!F53-1)</f>
        <v>-0.64285714285714279</v>
      </c>
      <c r="G53" s="14">
        <f>IF(OR('Annual YTD'!G53="",'Annual YTD'!G53=0,'Annual YTD'!H53=""),"",'Annual YTD'!H53/'Annual YTD'!G53-1)</f>
        <v>-0.22222222222222221</v>
      </c>
      <c r="H53" s="14">
        <f>IF(OR('Annual YTD'!H53="",'Annual YTD'!H53=0,'Annual YTD'!I53=""),"",'Annual YTD'!I53/'Annual YTD'!H53-1)</f>
        <v>8.2285714285714278</v>
      </c>
      <c r="I53" s="14">
        <f>IF(OR('Annual YTD'!I53="",'Annual YTD'!I53=0,'Annual YTD'!J53=""),"",'Annual YTD'!J53/'Annual YTD'!I53-1)</f>
        <v>3.7306501547987621</v>
      </c>
      <c r="J53" s="14">
        <f>IF(OR('Annual YTD'!J53="",'Annual YTD'!J53=0,'Annual YTD'!K53=""),"",'Annual YTD'!K53/'Annual YTD'!J53-1)</f>
        <v>-0.75392670157068065</v>
      </c>
      <c r="K53" s="14">
        <f>IF(OR('Annual YTD'!K53="",'Annual YTD'!K53=0,'Annual YTD'!L53=""),"",'Annual YTD'!L53/'Annual YTD'!K53-1)</f>
        <v>2.1382978723404253</v>
      </c>
      <c r="L53" s="14" t="str">
        <f>IF(OR('Annual YTD'!L53="",'Annual YTD'!L53=0,'Annual YTD'!M53=""),"",'Annual YTD'!M53/'Annual YTD'!L53-1)</f>
        <v/>
      </c>
    </row>
    <row r="54" spans="1:12">
      <c r="A54" s="10" t="s">
        <v>99</v>
      </c>
      <c r="B54" s="14">
        <f>IF(OR('Annual YTD'!B54="",'Annual YTD'!B54=0,'Annual YTD'!C54=""),"",'Annual YTD'!C54/'Annual YTD'!B54-1)</f>
        <v>0.63157894736842102</v>
      </c>
      <c r="C54" s="14">
        <f>IF(OR('Annual YTD'!C54="",'Annual YTD'!C54=0,'Annual YTD'!D54=""),"",'Annual YTD'!D54/'Annual YTD'!C54-1)</f>
        <v>-0.12903225806451613</v>
      </c>
      <c r="D54" s="14">
        <f>IF(OR('Annual YTD'!D54="",'Annual YTD'!D54=0,'Annual YTD'!E54=""),"",'Annual YTD'!E54/'Annual YTD'!D54-1)</f>
        <v>1.6666666666666665</v>
      </c>
      <c r="E54" s="14">
        <f>IF(OR('Annual YTD'!E54="",'Annual YTD'!E54=0,'Annual YTD'!F54=""),"",'Annual YTD'!F54/'Annual YTD'!E54-1)</f>
        <v>0.98611111111111116</v>
      </c>
      <c r="F54" s="14">
        <f>IF(OR('Annual YTD'!F54="",'Annual YTD'!F54=0,'Annual YTD'!G54=""),"",'Annual YTD'!G54/'Annual YTD'!F54-1)</f>
        <v>-0.81118881118881125</v>
      </c>
      <c r="G54" s="14">
        <f>IF(OR('Annual YTD'!G54="",'Annual YTD'!G54=0,'Annual YTD'!H54=""),"",'Annual YTD'!H54/'Annual YTD'!G54-1)</f>
        <v>-0.2592592592592593</v>
      </c>
      <c r="H54" s="14">
        <f>IF(OR('Annual YTD'!H54="",'Annual YTD'!H54=0,'Annual YTD'!I54=""),"",'Annual YTD'!I54/'Annual YTD'!H54-1)</f>
        <v>2.7</v>
      </c>
      <c r="I54" s="14">
        <f>IF(OR('Annual YTD'!I54="",'Annual YTD'!I54=0,'Annual YTD'!J54=""),"",'Annual YTD'!J54/'Annual YTD'!I54-1)</f>
        <v>1.4594594594594597</v>
      </c>
      <c r="J54" s="14">
        <f>IF(OR('Annual YTD'!J54="",'Annual YTD'!J54=0,'Annual YTD'!K54=""),"",'Annual YTD'!K54/'Annual YTD'!J54-1)</f>
        <v>-0.88461538461538458</v>
      </c>
      <c r="K54" s="14">
        <f>IF(OR('Annual YTD'!K54="",'Annual YTD'!K54=0,'Annual YTD'!L54=""),"",'Annual YTD'!L54/'Annual YTD'!K54-1)</f>
        <v>0</v>
      </c>
      <c r="L54" s="14" t="str">
        <f>IF(OR('Annual YTD'!L54="",'Annual YTD'!L54=0,'Annual YTD'!M54=""),"",'Annual YTD'!M54/'Annual YTD'!L54-1)</f>
        <v/>
      </c>
    </row>
    <row r="55" spans="1:12">
      <c r="A55" s="10" t="s">
        <v>100</v>
      </c>
      <c r="B55" s="14">
        <f>IF(OR('Annual YTD'!B55="",'Annual YTD'!B55=0,'Annual YTD'!C55=""),"",'Annual YTD'!C55/'Annual YTD'!B55-1)</f>
        <v>0</v>
      </c>
      <c r="C55" s="14">
        <f>IF(OR('Annual YTD'!C55="",'Annual YTD'!C55=0,'Annual YTD'!D55=""),"",'Annual YTD'!D55/'Annual YTD'!C55-1)</f>
        <v>6.0606060606060552E-2</v>
      </c>
      <c r="D55" s="14">
        <f>IF(OR('Annual YTD'!D55="",'Annual YTD'!D55=0,'Annual YTD'!E55=""),"",'Annual YTD'!E55/'Annual YTD'!D55-1)</f>
        <v>1.3142857142857145</v>
      </c>
      <c r="E55" s="14">
        <f>IF(OR('Annual YTD'!E55="",'Annual YTD'!E55=0,'Annual YTD'!F55=""),"",'Annual YTD'!F55/'Annual YTD'!E55-1)</f>
        <v>0.54320987654320985</v>
      </c>
      <c r="F55" s="14">
        <f>IF(OR('Annual YTD'!F55="",'Annual YTD'!F55=0,'Annual YTD'!G55=""),"",'Annual YTD'!G55/'Annual YTD'!F55-1)</f>
        <v>-0.88800000000000001</v>
      </c>
      <c r="G55" s="14">
        <f>IF(OR('Annual YTD'!G55="",'Annual YTD'!G55=0,'Annual YTD'!H55=""),"",'Annual YTD'!H55/'Annual YTD'!G55-1)</f>
        <v>-0.5</v>
      </c>
      <c r="H55" s="14">
        <f>IF(OR('Annual YTD'!H55="",'Annual YTD'!H55=0,'Annual YTD'!I55=""),"",'Annual YTD'!I55/'Annual YTD'!H55-1)</f>
        <v>3.1428571428571432</v>
      </c>
      <c r="I55" s="14">
        <f>IF(OR('Annual YTD'!I55="",'Annual YTD'!I55=0,'Annual YTD'!J55=""),"",'Annual YTD'!J55/'Annual YTD'!I55-1)</f>
        <v>1.3103448275862069</v>
      </c>
      <c r="J55" s="14">
        <f>IF(OR('Annual YTD'!J55="",'Annual YTD'!J55=0,'Annual YTD'!K55=""),"",'Annual YTD'!K55/'Annual YTD'!J55-1)</f>
        <v>-0.88059701492537312</v>
      </c>
      <c r="K55" s="14">
        <f>IF(OR('Annual YTD'!K55="",'Annual YTD'!K55=0,'Annual YTD'!L55=""),"",'Annual YTD'!L55/'Annual YTD'!K55-1)</f>
        <v>-0.125</v>
      </c>
      <c r="L55" s="14" t="str">
        <f>IF(OR('Annual YTD'!L55="",'Annual YTD'!L55=0,'Annual YTD'!M55=""),"",'Annual YTD'!M55/'Annual YTD'!L55-1)</f>
        <v/>
      </c>
    </row>
    <row r="56" spans="1:12">
      <c r="A56" s="10" t="s">
        <v>101</v>
      </c>
      <c r="B56" s="14">
        <f>IF(OR('Annual YTD'!B56="",'Annual YTD'!B56=0,'Annual YTD'!C56=""),"",'Annual YTD'!C56/'Annual YTD'!B56-1)</f>
        <v>4.5454545454545414E-2</v>
      </c>
      <c r="C56" s="14">
        <f>IF(OR('Annual YTD'!C56="",'Annual YTD'!C56=0,'Annual YTD'!D56=""),"",'Annual YTD'!D56/'Annual YTD'!C56-1)</f>
        <v>0.43478260869565211</v>
      </c>
      <c r="D56" s="14">
        <f>IF(OR('Annual YTD'!D56="",'Annual YTD'!D56=0,'Annual YTD'!E56=""),"",'Annual YTD'!E56/'Annual YTD'!D56-1)</f>
        <v>1.0303030303030303</v>
      </c>
      <c r="E56" s="14">
        <f>IF(OR('Annual YTD'!E56="",'Annual YTD'!E56=0,'Annual YTD'!F56=""),"",'Annual YTD'!F56/'Annual YTD'!E56-1)</f>
        <v>0.44776119402985071</v>
      </c>
      <c r="F56" s="14">
        <f>IF(OR('Annual YTD'!F56="",'Annual YTD'!F56=0,'Annual YTD'!G56=""),"",'Annual YTD'!G56/'Annual YTD'!F56-1)</f>
        <v>-0.85567010309278357</v>
      </c>
      <c r="G56" s="14">
        <f>IF(OR('Annual YTD'!G56="",'Annual YTD'!G56=0,'Annual YTD'!H56=""),"",'Annual YTD'!H56/'Annual YTD'!G56-1)</f>
        <v>0.14285714285714279</v>
      </c>
      <c r="H56" s="14">
        <f>IF(OR('Annual YTD'!H56="",'Annual YTD'!H56=0,'Annual YTD'!I56=""),"",'Annual YTD'!I56/'Annual YTD'!H56-1)</f>
        <v>2.5625</v>
      </c>
      <c r="I56" s="14">
        <f>IF(OR('Annual YTD'!I56="",'Annual YTD'!I56=0,'Annual YTD'!J56=""),"",'Annual YTD'!J56/'Annual YTD'!I56-1)</f>
        <v>1.3333333333333335</v>
      </c>
      <c r="J56" s="14">
        <f>IF(OR('Annual YTD'!J56="",'Annual YTD'!J56=0,'Annual YTD'!K56=""),"",'Annual YTD'!K56/'Annual YTD'!J56-1)</f>
        <v>-0.83458646616541354</v>
      </c>
      <c r="K56" s="14">
        <f>IF(OR('Annual YTD'!K56="",'Annual YTD'!K56=0,'Annual YTD'!L56=""),"",'Annual YTD'!L56/'Annual YTD'!K56-1)</f>
        <v>-0.18181818181818177</v>
      </c>
      <c r="L56" s="14" t="str">
        <f>IF(OR('Annual YTD'!L56="",'Annual YTD'!L56=0,'Annual YTD'!M56=""),"",'Annual YTD'!M56/'Annual YTD'!L56-1)</f>
        <v/>
      </c>
    </row>
    <row r="57" spans="1:12">
      <c r="A57" s="10" t="s">
        <v>102</v>
      </c>
      <c r="B57" s="14">
        <f>IF(OR('Annual YTD'!B57="",'Annual YTD'!B57=0,'Annual YTD'!C57=""),"",'Annual YTD'!C57/'Annual YTD'!B57-1)</f>
        <v>-0.17647058823529416</v>
      </c>
      <c r="C57" s="14">
        <f>IF(OR('Annual YTD'!C57="",'Annual YTD'!C57=0,'Annual YTD'!D57=""),"",'Annual YTD'!D57/'Annual YTD'!C57-1)</f>
        <v>0</v>
      </c>
      <c r="D57" s="14">
        <f>IF(OR('Annual YTD'!D57="",'Annual YTD'!D57=0,'Annual YTD'!E57=""),"",'Annual YTD'!E57/'Annual YTD'!D57-1)</f>
        <v>3.3571428571428568</v>
      </c>
      <c r="E57" s="14">
        <f>IF(OR('Annual YTD'!E57="",'Annual YTD'!E57=0,'Annual YTD'!F57=""),"",'Annual YTD'!F57/'Annual YTD'!E57-1)</f>
        <v>1.0327868852459017</v>
      </c>
      <c r="F57" s="14">
        <f>IF(OR('Annual YTD'!F57="",'Annual YTD'!F57=0,'Annual YTD'!G57=""),"",'Annual YTD'!G57/'Annual YTD'!F57-1)</f>
        <v>-0.89516129032258063</v>
      </c>
      <c r="G57" s="14">
        <f>IF(OR('Annual YTD'!G57="",'Annual YTD'!G57=0,'Annual YTD'!H57=""),"",'Annual YTD'!H57/'Annual YTD'!G57-1)</f>
        <v>-0.15384615384615385</v>
      </c>
      <c r="H57" s="14">
        <f>IF(OR('Annual YTD'!H57="",'Annual YTD'!H57=0,'Annual YTD'!I57=""),"",'Annual YTD'!I57/'Annual YTD'!H57-1)</f>
        <v>3.3636363636363633</v>
      </c>
      <c r="I57" s="14">
        <f>IF(OR('Annual YTD'!I57="",'Annual YTD'!I57=0,'Annual YTD'!J57=""),"",'Annual YTD'!J57/'Annual YTD'!I57-1)</f>
        <v>1.2708333333333335</v>
      </c>
      <c r="J57" s="14">
        <f>IF(OR('Annual YTD'!J57="",'Annual YTD'!J57=0,'Annual YTD'!K57=""),"",'Annual YTD'!K57/'Annual YTD'!J57-1)</f>
        <v>-0.84403669724770647</v>
      </c>
      <c r="K57" s="14">
        <f>IF(OR('Annual YTD'!K57="",'Annual YTD'!K57=0,'Annual YTD'!L57=""),"",'Annual YTD'!L57/'Annual YTD'!K57-1)</f>
        <v>0</v>
      </c>
      <c r="L57" s="14" t="str">
        <f>IF(OR('Annual YTD'!L57="",'Annual YTD'!L57=0,'Annual YTD'!M57=""),"",'Annual YTD'!M57/'Annual YTD'!L57-1)</f>
        <v/>
      </c>
    </row>
    <row r="58" spans="1:12">
      <c r="A58" s="10" t="s">
        <v>103</v>
      </c>
      <c r="B58" s="14">
        <f>IF(OR('Annual YTD'!B58="",'Annual YTD'!B58=0,'Annual YTD'!C58=""),"",'Annual YTD'!C58/'Annual YTD'!B58-1)</f>
        <v>1.7000000000000002</v>
      </c>
      <c r="C58" s="14">
        <f>IF(OR('Annual YTD'!C58="",'Annual YTD'!C58=0,'Annual YTD'!D58=""),"",'Annual YTD'!D58/'Annual YTD'!C58-1)</f>
        <v>-0.11111111111111116</v>
      </c>
      <c r="D58" s="14">
        <f>IF(OR('Annual YTD'!D58="",'Annual YTD'!D58=0,'Annual YTD'!E58=""),"",'Annual YTD'!E58/'Annual YTD'!D58-1)</f>
        <v>1.8333333333333335</v>
      </c>
      <c r="E58" s="14">
        <f>IF(OR('Annual YTD'!E58="",'Annual YTD'!E58=0,'Annual YTD'!F58=""),"",'Annual YTD'!F58/'Annual YTD'!E58-1)</f>
        <v>0.58823529411764697</v>
      </c>
      <c r="F58" s="14">
        <f>IF(OR('Annual YTD'!F58="",'Annual YTD'!F58=0,'Annual YTD'!G58=""),"",'Annual YTD'!G58/'Annual YTD'!F58-1)</f>
        <v>-0.63888888888888884</v>
      </c>
      <c r="G58" s="14">
        <f>IF(OR('Annual YTD'!G58="",'Annual YTD'!G58=0,'Annual YTD'!H58=""),"",'Annual YTD'!H58/'Annual YTD'!G58-1)</f>
        <v>-0.17948717948717952</v>
      </c>
      <c r="H58" s="14">
        <f>IF(OR('Annual YTD'!H58="",'Annual YTD'!H58=0,'Annual YTD'!I58=""),"",'Annual YTD'!I58/'Annual YTD'!H58-1)</f>
        <v>2.59375</v>
      </c>
      <c r="I58" s="14">
        <f>IF(OR('Annual YTD'!I58="",'Annual YTD'!I58=0,'Annual YTD'!J58=""),"",'Annual YTD'!J58/'Annual YTD'!I58-1)</f>
        <v>3.1913043478260867</v>
      </c>
      <c r="J58" s="14">
        <f>IF(OR('Annual YTD'!J58="",'Annual YTD'!J58=0,'Annual YTD'!K58=""),"",'Annual YTD'!K58/'Annual YTD'!J58-1)</f>
        <v>-0.69709543568464727</v>
      </c>
      <c r="K58" s="14">
        <f>IF(OR('Annual YTD'!K58="",'Annual YTD'!K58=0,'Annual YTD'!L58=""),"",'Annual YTD'!L58/'Annual YTD'!K58-1)</f>
        <v>1.5205479452054793</v>
      </c>
      <c r="L58" s="14" t="str">
        <f>IF(OR('Annual YTD'!L58="",'Annual YTD'!L58=0,'Annual YTD'!M58=""),"",'Annual YTD'!M58/'Annual YTD'!L58-1)</f>
        <v/>
      </c>
    </row>
    <row r="59" spans="1:12">
      <c r="A59" s="10" t="s">
        <v>104</v>
      </c>
      <c r="B59" s="14">
        <f>IF(OR('Annual YTD'!B59="",'Annual YTD'!B59=0,'Annual YTD'!C59=""),"",'Annual YTD'!C59/'Annual YTD'!B59-1)</f>
        <v>0.54545454545454541</v>
      </c>
      <c r="C59" s="14">
        <f>IF(OR('Annual YTD'!C59="",'Annual YTD'!C59=0,'Annual YTD'!D59=""),"",'Annual YTD'!D59/'Annual YTD'!C59-1)</f>
        <v>0</v>
      </c>
      <c r="D59" s="14">
        <f>IF(OR('Annual YTD'!D59="",'Annual YTD'!D59=0,'Annual YTD'!E59=""),"",'Annual YTD'!E59/'Annual YTD'!D59-1)</f>
        <v>2.2941176470588234</v>
      </c>
      <c r="E59" s="14">
        <f>IF(OR('Annual YTD'!E59="",'Annual YTD'!E59=0,'Annual YTD'!F59=""),"",'Annual YTD'!F59/'Annual YTD'!E59-1)</f>
        <v>1.0714285714285716</v>
      </c>
      <c r="F59" s="14">
        <f>IF(OR('Annual YTD'!F59="",'Annual YTD'!F59=0,'Annual YTD'!G59=""),"",'Annual YTD'!G59/'Annual YTD'!F59-1)</f>
        <v>-0.63793103448275867</v>
      </c>
      <c r="G59" s="14">
        <f>IF(OR('Annual YTD'!G59="",'Annual YTD'!G59=0,'Annual YTD'!H59=""),"",'Annual YTD'!H59/'Annual YTD'!G59-1)</f>
        <v>-0.16666666666666663</v>
      </c>
      <c r="H59" s="14">
        <f>IF(OR('Annual YTD'!H59="",'Annual YTD'!H59=0,'Annual YTD'!I59=""),"",'Annual YTD'!I59/'Annual YTD'!H59-1)</f>
        <v>1.8571428571428572</v>
      </c>
      <c r="I59" s="14">
        <f>IF(OR('Annual YTD'!I59="",'Annual YTD'!I59=0,'Annual YTD'!J59=""),"",'Annual YTD'!J59/'Annual YTD'!I59-1)</f>
        <v>2.04</v>
      </c>
      <c r="J59" s="14">
        <f>IF(OR('Annual YTD'!J59="",'Annual YTD'!J59=0,'Annual YTD'!K59=""),"",'Annual YTD'!K59/'Annual YTD'!J59-1)</f>
        <v>-0.77960526315789469</v>
      </c>
      <c r="K59" s="14">
        <f>IF(OR('Annual YTD'!K59="",'Annual YTD'!K59=0,'Annual YTD'!L59=""),"",'Annual YTD'!L59/'Annual YTD'!K59-1)</f>
        <v>1.5223880597014925</v>
      </c>
      <c r="L59" s="14" t="str">
        <f>IF(OR('Annual YTD'!L59="",'Annual YTD'!L59=0,'Annual YTD'!M59=""),"",'Annual YTD'!M59/'Annual YTD'!L59-1)</f>
        <v/>
      </c>
    </row>
    <row r="60" spans="1:12">
      <c r="A60" s="10" t="s">
        <v>105</v>
      </c>
      <c r="B60" s="14">
        <f>IF(OR('Annual YTD'!B60="",'Annual YTD'!B60=0,'Annual YTD'!C60=""),"",'Annual YTD'!C60/'Annual YTD'!B60-1)</f>
        <v>1.1739130434782608</v>
      </c>
      <c r="C60" s="14">
        <f>IF(OR('Annual YTD'!C60="",'Annual YTD'!C60=0,'Annual YTD'!D60=""),"",'Annual YTD'!D60/'Annual YTD'!C60-1)</f>
        <v>-0.5</v>
      </c>
      <c r="D60" s="14">
        <f>IF(OR('Annual YTD'!D60="",'Annual YTD'!D60=0,'Annual YTD'!E60=""),"",'Annual YTD'!E60/'Annual YTD'!D60-1)</f>
        <v>2.6</v>
      </c>
      <c r="E60" s="14">
        <f>IF(OR('Annual YTD'!E60="",'Annual YTD'!E60=0,'Annual YTD'!F60=""),"",'Annual YTD'!F60/'Annual YTD'!E60-1)</f>
        <v>0.43333333333333335</v>
      </c>
      <c r="F60" s="14">
        <f>IF(OR('Annual YTD'!F60="",'Annual YTD'!F60=0,'Annual YTD'!G60=""),"",'Annual YTD'!G60/'Annual YTD'!F60-1)</f>
        <v>-0.88372093023255816</v>
      </c>
      <c r="G60" s="14">
        <f>IF(OR('Annual YTD'!G60="",'Annual YTD'!G60=0,'Annual YTD'!H60=""),"",'Annual YTD'!H60/'Annual YTD'!G60-1)</f>
        <v>0.1333333333333333</v>
      </c>
      <c r="H60" s="14">
        <f>IF(OR('Annual YTD'!H60="",'Annual YTD'!H60=0,'Annual YTD'!I60=""),"",'Annual YTD'!I60/'Annual YTD'!H60-1)</f>
        <v>3.8235294117647056</v>
      </c>
      <c r="I60" s="14">
        <f>IF(OR('Annual YTD'!I60="",'Annual YTD'!I60=0,'Annual YTD'!J60=""),"",'Annual YTD'!J60/'Annual YTD'!I60-1)</f>
        <v>0.43902439024390238</v>
      </c>
      <c r="J60" s="14">
        <f>IF(OR('Annual YTD'!J60="",'Annual YTD'!J60=0,'Annual YTD'!K60=""),"",'Annual YTD'!K60/'Annual YTD'!J60-1)</f>
        <v>-0.65254237288135597</v>
      </c>
      <c r="K60" s="14">
        <f>IF(OR('Annual YTD'!K60="",'Annual YTD'!K60=0,'Annual YTD'!L60=""),"",'Annual YTD'!L60/'Annual YTD'!K60-1)</f>
        <v>-0.53658536585365857</v>
      </c>
      <c r="L60" s="14" t="str">
        <f>IF(OR('Annual YTD'!L60="",'Annual YTD'!L60=0,'Annual YTD'!M60=""),"",'Annual YTD'!M60/'Annual YTD'!L60-1)</f>
        <v/>
      </c>
    </row>
    <row r="61" spans="1:12">
      <c r="A61" s="10" t="s">
        <v>106</v>
      </c>
      <c r="B61" s="14">
        <f>IF(OR('Annual YTD'!B61="",'Annual YTD'!B61=0,'Annual YTD'!C61=""),"",'Annual YTD'!C61/'Annual YTD'!B61-1)</f>
        <v>0.33333333333333326</v>
      </c>
      <c r="C61" s="14">
        <f>IF(OR('Annual YTD'!C61="",'Annual YTD'!C61=0,'Annual YTD'!D61=""),"",'Annual YTD'!D61/'Annual YTD'!C61-1)</f>
        <v>0.16666666666666674</v>
      </c>
      <c r="D61" s="14">
        <f>IF(OR('Annual YTD'!D61="",'Annual YTD'!D61=0,'Annual YTD'!E61=""),"",'Annual YTD'!E61/'Annual YTD'!D61-1)</f>
        <v>1.8928571428571428</v>
      </c>
      <c r="E61" s="14">
        <f>IF(OR('Annual YTD'!E61="",'Annual YTD'!E61=0,'Annual YTD'!F61=""),"",'Annual YTD'!F61/'Annual YTD'!E61-1)</f>
        <v>0.49382716049382713</v>
      </c>
      <c r="F61" s="14">
        <f>IF(OR('Annual YTD'!F61="",'Annual YTD'!F61=0,'Annual YTD'!G61=""),"",'Annual YTD'!G61/'Annual YTD'!F61-1)</f>
        <v>-0.73553719008264462</v>
      </c>
      <c r="G61" s="14">
        <f>IF(OR('Annual YTD'!G61="",'Annual YTD'!G61=0,'Annual YTD'!H61=""),"",'Annual YTD'!H61/'Annual YTD'!G61-1)</f>
        <v>-0.28125</v>
      </c>
      <c r="H61" s="14">
        <f>IF(OR('Annual YTD'!H61="",'Annual YTD'!H61=0,'Annual YTD'!I61=""),"",'Annual YTD'!I61/'Annual YTD'!H61-1)</f>
        <v>1.7826086956521738</v>
      </c>
      <c r="I61" s="14">
        <f>IF(OR('Annual YTD'!I61="",'Annual YTD'!I61=0,'Annual YTD'!J61=""),"",'Annual YTD'!J61/'Annual YTD'!I61-1)</f>
        <v>1.609375</v>
      </c>
      <c r="J61" s="14">
        <f>IF(OR('Annual YTD'!J61="",'Annual YTD'!J61=0,'Annual YTD'!K61=""),"",'Annual YTD'!K61/'Annual YTD'!J61-1)</f>
        <v>-0.89820359281437123</v>
      </c>
      <c r="K61" s="14">
        <f>IF(OR('Annual YTD'!K61="",'Annual YTD'!K61=0,'Annual YTD'!L61=""),"",'Annual YTD'!L61/'Annual YTD'!K61-1)</f>
        <v>0.52941176470588225</v>
      </c>
      <c r="L61" s="14" t="str">
        <f>IF(OR('Annual YTD'!L61="",'Annual YTD'!L61=0,'Annual YTD'!M61=""),"",'Annual YTD'!M61/'Annual YTD'!L61-1)</f>
        <v/>
      </c>
    </row>
    <row r="62" spans="1:12">
      <c r="A62" s="10" t="s">
        <v>107</v>
      </c>
      <c r="B62" s="14">
        <f>IF(OR('Annual YTD'!B62="",'Annual YTD'!B62=0,'Annual YTD'!C62=""),"",'Annual YTD'!C62/'Annual YTD'!B62-1)</f>
        <v>0.15384615384615374</v>
      </c>
      <c r="C62" s="14">
        <f>IF(OR('Annual YTD'!C62="",'Annual YTD'!C62=0,'Annual YTD'!D62=""),"",'Annual YTD'!D62/'Annual YTD'!C62-1)</f>
        <v>0.26666666666666661</v>
      </c>
      <c r="D62" s="14">
        <f>IF(OR('Annual YTD'!D62="",'Annual YTD'!D62=0,'Annual YTD'!E62=""),"",'Annual YTD'!E62/'Annual YTD'!D62-1)</f>
        <v>2.3157894736842106</v>
      </c>
      <c r="E62" s="14">
        <f>IF(OR('Annual YTD'!E62="",'Annual YTD'!E62=0,'Annual YTD'!F62=""),"",'Annual YTD'!F62/'Annual YTD'!E62-1)</f>
        <v>0.39682539682539675</v>
      </c>
      <c r="F62" s="14">
        <f>IF(OR('Annual YTD'!F62="",'Annual YTD'!F62=0,'Annual YTD'!G62=""),"",'Annual YTD'!G62/'Annual YTD'!F62-1)</f>
        <v>-0.75</v>
      </c>
      <c r="G62" s="14">
        <f>IF(OR('Annual YTD'!G62="",'Annual YTD'!G62=0,'Annual YTD'!H62=""),"",'Annual YTD'!H62/'Annual YTD'!G62-1)</f>
        <v>0.27272727272727271</v>
      </c>
      <c r="H62" s="14">
        <f>IF(OR('Annual YTD'!H62="",'Annual YTD'!H62=0,'Annual YTD'!I62=""),"",'Annual YTD'!I62/'Annual YTD'!H62-1)</f>
        <v>2.4285714285714284</v>
      </c>
      <c r="I62" s="14">
        <f>IF(OR('Annual YTD'!I62="",'Annual YTD'!I62=0,'Annual YTD'!J62=""),"",'Annual YTD'!J62/'Annual YTD'!I62-1)</f>
        <v>1.53125</v>
      </c>
      <c r="J62" s="14">
        <f>IF(OR('Annual YTD'!J62="",'Annual YTD'!J62=0,'Annual YTD'!K62=""),"",'Annual YTD'!K62/'Annual YTD'!J62-1)</f>
        <v>-0.84773662551440332</v>
      </c>
      <c r="K62" s="14">
        <f>IF(OR('Annual YTD'!K62="",'Annual YTD'!K62=0,'Annual YTD'!L62=""),"",'Annual YTD'!L62/'Annual YTD'!K62-1)</f>
        <v>-0.10810810810810811</v>
      </c>
      <c r="L62" s="14" t="str">
        <f>IF(OR('Annual YTD'!L62="",'Annual YTD'!L62=0,'Annual YTD'!M62=""),"",'Annual YTD'!M62/'Annual YTD'!L62-1)</f>
        <v/>
      </c>
    </row>
    <row r="63" spans="1:12">
      <c r="A63" s="10" t="s">
        <v>108</v>
      </c>
      <c r="B63" s="14">
        <f>IF(OR('Annual YTD'!B63="",'Annual YTD'!B63=0,'Annual YTD'!C63=""),"",'Annual YTD'!C63/'Annual YTD'!B63-1)</f>
        <v>0.22222222222222232</v>
      </c>
      <c r="C63" s="14">
        <f>IF(OR('Annual YTD'!C63="",'Annual YTD'!C63=0,'Annual YTD'!D63=""),"",'Annual YTD'!D63/'Annual YTD'!C63-1)</f>
        <v>0</v>
      </c>
      <c r="D63" s="14">
        <f>IF(OR('Annual YTD'!D63="",'Annual YTD'!D63=0,'Annual YTD'!E63=""),"",'Annual YTD'!E63/'Annual YTD'!D63-1)</f>
        <v>3.4545454545454541</v>
      </c>
      <c r="E63" s="14">
        <f>IF(OR('Annual YTD'!E63="",'Annual YTD'!E63=0,'Annual YTD'!F63=""),"",'Annual YTD'!F63/'Annual YTD'!E63-1)</f>
        <v>0.91836734693877542</v>
      </c>
      <c r="F63" s="14">
        <f>IF(OR('Annual YTD'!F63="",'Annual YTD'!F63=0,'Annual YTD'!G63=""),"",'Annual YTD'!G63/'Annual YTD'!F63-1)</f>
        <v>-0.52127659574468077</v>
      </c>
      <c r="G63" s="14">
        <f>IF(OR('Annual YTD'!G63="",'Annual YTD'!G63=0,'Annual YTD'!H63=""),"",'Annual YTD'!H63/'Annual YTD'!G63-1)</f>
        <v>-0.28888888888888886</v>
      </c>
      <c r="H63" s="14">
        <f>IF(OR('Annual YTD'!H63="",'Annual YTD'!H63=0,'Annual YTD'!I63=""),"",'Annual YTD'!I63/'Annual YTD'!H63-1)</f>
        <v>2.21875</v>
      </c>
      <c r="I63" s="14">
        <f>IF(OR('Annual YTD'!I63="",'Annual YTD'!I63=0,'Annual YTD'!J63=""),"",'Annual YTD'!J63/'Annual YTD'!I63-1)</f>
        <v>2.766990291262136</v>
      </c>
      <c r="J63" s="14">
        <f>IF(OR('Annual YTD'!J63="",'Annual YTD'!J63=0,'Annual YTD'!K63=""),"",'Annual YTD'!K63/'Annual YTD'!J63-1)</f>
        <v>-0.80670103092783507</v>
      </c>
      <c r="K63" s="14">
        <f>IF(OR('Annual YTD'!K63="",'Annual YTD'!K63=0,'Annual YTD'!L63=""),"",'Annual YTD'!L63/'Annual YTD'!K63-1)</f>
        <v>1.1333333333333333</v>
      </c>
      <c r="L63" s="14" t="str">
        <f>IF(OR('Annual YTD'!L63="",'Annual YTD'!L63=0,'Annual YTD'!M63=""),"",'Annual YTD'!M63/'Annual YTD'!L63-1)</f>
        <v/>
      </c>
    </row>
    <row r="64" spans="1:12">
      <c r="A64" s="10" t="s">
        <v>109</v>
      </c>
      <c r="B64" s="14">
        <f>IF(OR('Annual YTD'!B64="",'Annual YTD'!B64=0,'Annual YTD'!C64=""),"",'Annual YTD'!C64/'Annual YTD'!B64-1)</f>
        <v>-9.9999999999999978E-2</v>
      </c>
      <c r="C64" s="14">
        <f>IF(OR('Annual YTD'!C64="",'Annual YTD'!C64=0,'Annual YTD'!D64=""),"",'Annual YTD'!D64/'Annual YTD'!C64-1)</f>
        <v>-3.703703703703709E-2</v>
      </c>
      <c r="D64" s="14">
        <f>IF(OR('Annual YTD'!D64="",'Annual YTD'!D64=0,'Annual YTD'!E64=""),"",'Annual YTD'!E64/'Annual YTD'!D64-1)</f>
        <v>0.76923076923076916</v>
      </c>
      <c r="E64" s="14">
        <f>IF(OR('Annual YTD'!E64="",'Annual YTD'!E64=0,'Annual YTD'!F64=""),"",'Annual YTD'!F64/'Annual YTD'!E64-1)</f>
        <v>0.89130434782608692</v>
      </c>
      <c r="F64" s="14">
        <f>IF(OR('Annual YTD'!F64="",'Annual YTD'!F64=0,'Annual YTD'!G64=""),"",'Annual YTD'!G64/'Annual YTD'!F64-1)</f>
        <v>-0.8045977011494253</v>
      </c>
      <c r="G64" s="14">
        <f>IF(OR('Annual YTD'!G64="",'Annual YTD'!G64=0,'Annual YTD'!H64=""),"",'Annual YTD'!H64/'Annual YTD'!G64-1)</f>
        <v>-0.52941176470588236</v>
      </c>
      <c r="H64" s="14">
        <f>IF(OR('Annual YTD'!H64="",'Annual YTD'!H64=0,'Annual YTD'!I64=""),"",'Annual YTD'!I64/'Annual YTD'!H64-1)</f>
        <v>3.375</v>
      </c>
      <c r="I64" s="14">
        <f>IF(OR('Annual YTD'!I64="",'Annual YTD'!I64=0,'Annual YTD'!J64=""),"",'Annual YTD'!J64/'Annual YTD'!I64-1)</f>
        <v>0.8</v>
      </c>
      <c r="J64" s="14">
        <f>IF(OR('Annual YTD'!J64="",'Annual YTD'!J64=0,'Annual YTD'!K64=""),"",'Annual YTD'!K64/'Annual YTD'!J64-1)</f>
        <v>-0.87301587301587302</v>
      </c>
      <c r="K64" s="14">
        <f>IF(OR('Annual YTD'!K64="",'Annual YTD'!K64=0,'Annual YTD'!L64=""),"",'Annual YTD'!L64/'Annual YTD'!K64-1)</f>
        <v>-0.375</v>
      </c>
      <c r="L64" s="14" t="str">
        <f>IF(OR('Annual YTD'!L64="",'Annual YTD'!L64=0,'Annual YTD'!M64=""),"",'Annual YTD'!M64/'Annual YTD'!L64-1)</f>
        <v/>
      </c>
    </row>
    <row r="65" spans="1:12">
      <c r="A65" s="10" t="s">
        <v>110</v>
      </c>
      <c r="B65" s="14">
        <f>IF(OR('Annual YTD'!B65="",'Annual YTD'!B65=0,'Annual YTD'!C65=""),"",'Annual YTD'!C65/'Annual YTD'!B65-1)</f>
        <v>0.36363636363636354</v>
      </c>
      <c r="C65" s="14">
        <f>IF(OR('Annual YTD'!C65="",'Annual YTD'!C65=0,'Annual YTD'!D65=""),"",'Annual YTD'!D65/'Annual YTD'!C65-1)</f>
        <v>0.1333333333333333</v>
      </c>
      <c r="D65" s="14">
        <f>IF(OR('Annual YTD'!D65="",'Annual YTD'!D65=0,'Annual YTD'!E65=""),"",'Annual YTD'!E65/'Annual YTD'!D65-1)</f>
        <v>2.2352941176470589</v>
      </c>
      <c r="E65" s="14">
        <f>IF(OR('Annual YTD'!E65="",'Annual YTD'!E65=0,'Annual YTD'!F65=""),"",'Annual YTD'!F65/'Annual YTD'!E65-1)</f>
        <v>1.2363636363636363</v>
      </c>
      <c r="F65" s="14">
        <f>IF(OR('Annual YTD'!F65="",'Annual YTD'!F65=0,'Annual YTD'!G65=""),"",'Annual YTD'!G65/'Annual YTD'!F65-1)</f>
        <v>-0.67479674796747968</v>
      </c>
      <c r="G65" s="14">
        <f>IF(OR('Annual YTD'!G65="",'Annual YTD'!G65=0,'Annual YTD'!H65=""),"",'Annual YTD'!H65/'Annual YTD'!G65-1)</f>
        <v>0.60000000000000009</v>
      </c>
      <c r="H65" s="14">
        <f>IF(OR('Annual YTD'!H65="",'Annual YTD'!H65=0,'Annual YTD'!I65=""),"",'Annual YTD'!I65/'Annual YTD'!H65-1)</f>
        <v>4.84375</v>
      </c>
      <c r="I65" s="14">
        <f>IF(OR('Annual YTD'!I65="",'Annual YTD'!I65=0,'Annual YTD'!J65=""),"",'Annual YTD'!J65/'Annual YTD'!I65-1)</f>
        <v>2.4465240641711228</v>
      </c>
      <c r="J65" s="14">
        <f>IF(OR('Annual YTD'!J65="",'Annual YTD'!J65=0,'Annual YTD'!K65=""),"",'Annual YTD'!K65/'Annual YTD'!J65-1)</f>
        <v>-0.81536074476338249</v>
      </c>
      <c r="K65" s="14">
        <f>IF(OR('Annual YTD'!K65="",'Annual YTD'!K65=0,'Annual YTD'!L65=""),"",'Annual YTD'!L65/'Annual YTD'!K65-1)</f>
        <v>0.24789915966386555</v>
      </c>
      <c r="L65" s="14" t="str">
        <f>IF(OR('Annual YTD'!L65="",'Annual YTD'!L65=0,'Annual YTD'!M65=""),"",'Annual YTD'!M65/'Annual YTD'!L65-1)</f>
        <v/>
      </c>
    </row>
    <row r="66" spans="1:12">
      <c r="A66" s="10" t="s">
        <v>111</v>
      </c>
      <c r="B66" s="14">
        <f>IF(OR('Annual YTD'!B66="",'Annual YTD'!B66=0,'Annual YTD'!C66=""),"",'Annual YTD'!C66/'Annual YTD'!B66-1)</f>
        <v>0.25</v>
      </c>
      <c r="C66" s="14">
        <f>IF(OR('Annual YTD'!C66="",'Annual YTD'!C66=0,'Annual YTD'!D66=""),"",'Annual YTD'!D66/'Annual YTD'!C66-1)</f>
        <v>0.19999999999999996</v>
      </c>
      <c r="D66" s="14">
        <f>IF(OR('Annual YTD'!D66="",'Annual YTD'!D66=0,'Annual YTD'!E66=""),"",'Annual YTD'!E66/'Annual YTD'!D66-1)</f>
        <v>1.8888888888888888</v>
      </c>
      <c r="E66" s="14">
        <f>IF(OR('Annual YTD'!E66="",'Annual YTD'!E66=0,'Annual YTD'!F66=""),"",'Annual YTD'!F66/'Annual YTD'!E66-1)</f>
        <v>0.96153846153846145</v>
      </c>
      <c r="F66" s="14">
        <f>IF(OR('Annual YTD'!F66="",'Annual YTD'!F66=0,'Annual YTD'!G66=""),"",'Annual YTD'!G66/'Annual YTD'!F66-1)</f>
        <v>-0.69607843137254899</v>
      </c>
      <c r="G66" s="14">
        <f>IF(OR('Annual YTD'!G66="",'Annual YTD'!G66=0,'Annual YTD'!H66=""),"",'Annual YTD'!H66/'Annual YTD'!G66-1)</f>
        <v>0.58064516129032251</v>
      </c>
      <c r="H66" s="14">
        <f>IF(OR('Annual YTD'!H66="",'Annual YTD'!H66=0,'Annual YTD'!I66=""),"",'Annual YTD'!I66/'Annual YTD'!H66-1)</f>
        <v>3.3673469387755102</v>
      </c>
      <c r="I66" s="14">
        <f>IF(OR('Annual YTD'!I66="",'Annual YTD'!I66=0,'Annual YTD'!J66=""),"",'Annual YTD'!J66/'Annual YTD'!I66-1)</f>
        <v>2.2757009345794392</v>
      </c>
      <c r="J66" s="14">
        <f>IF(OR('Annual YTD'!J66="",'Annual YTD'!J66=0,'Annual YTD'!K66=""),"",'Annual YTD'!K66/'Annual YTD'!J66-1)</f>
        <v>-0.8373751783166905</v>
      </c>
      <c r="K66" s="14">
        <f>IF(OR('Annual YTD'!K66="",'Annual YTD'!K66=0,'Annual YTD'!L66=""),"",'Annual YTD'!L66/'Annual YTD'!K66-1)</f>
        <v>0.31578947368421062</v>
      </c>
      <c r="L66" s="14" t="str">
        <f>IF(OR('Annual YTD'!L66="",'Annual YTD'!L66=0,'Annual YTD'!M66=""),"",'Annual YTD'!M66/'Annual YTD'!L66-1)</f>
        <v/>
      </c>
    </row>
    <row r="67" spans="1:12">
      <c r="A67" s="10" t="s">
        <v>112</v>
      </c>
      <c r="B67" s="14">
        <f>IF(OR('Annual YTD'!B67="",'Annual YTD'!B67=0,'Annual YTD'!C67=""),"",'Annual YTD'!C67/'Annual YTD'!B67-1)</f>
        <v>-6.6666666666666652E-2</v>
      </c>
      <c r="C67" s="14">
        <f>IF(OR('Annual YTD'!C67="",'Annual YTD'!C67=0,'Annual YTD'!D67=""),"",'Annual YTD'!D67/'Annual YTD'!C67-1)</f>
        <v>0.14285714285714279</v>
      </c>
      <c r="D67" s="14">
        <f>IF(OR('Annual YTD'!D67="",'Annual YTD'!D67=0,'Annual YTD'!E67=""),"",'Annual YTD'!E67/'Annual YTD'!D67-1)</f>
        <v>1.9375</v>
      </c>
      <c r="E67" s="14">
        <f>IF(OR('Annual YTD'!E67="",'Annual YTD'!E67=0,'Annual YTD'!F67=""),"",'Annual YTD'!F67/'Annual YTD'!E67-1)</f>
        <v>0.2978723404255319</v>
      </c>
      <c r="F67" s="14">
        <f>IF(OR('Annual YTD'!F67="",'Annual YTD'!F67=0,'Annual YTD'!G67=""),"",'Annual YTD'!G67/'Annual YTD'!F67-1)</f>
        <v>-0.90163934426229508</v>
      </c>
      <c r="G67" s="14">
        <f>IF(OR('Annual YTD'!G67="",'Annual YTD'!G67=0,'Annual YTD'!H67=""),"",'Annual YTD'!H67/'Annual YTD'!G67-1)</f>
        <v>0.16666666666666674</v>
      </c>
      <c r="H67" s="14">
        <f>IF(OR('Annual YTD'!H67="",'Annual YTD'!H67=0,'Annual YTD'!I67=""),"",'Annual YTD'!I67/'Annual YTD'!H67-1)</f>
        <v>3.8571428571428568</v>
      </c>
      <c r="I67" s="14">
        <f>IF(OR('Annual YTD'!I67="",'Annual YTD'!I67=0,'Annual YTD'!J67=""),"",'Annual YTD'!J67/'Annual YTD'!I67-1)</f>
        <v>1.1176470588235294</v>
      </c>
      <c r="J67" s="14">
        <f>IF(OR('Annual YTD'!J67="",'Annual YTD'!J67=0,'Annual YTD'!K67=""),"",'Annual YTD'!K67/'Annual YTD'!J67-1)</f>
        <v>-0.81944444444444442</v>
      </c>
      <c r="K67" s="14">
        <f>IF(OR('Annual YTD'!K67="",'Annual YTD'!K67=0,'Annual YTD'!L67=""),"",'Annual YTD'!L67/'Annual YTD'!K67-1)</f>
        <v>-0.23076923076923073</v>
      </c>
      <c r="L67" s="14" t="str">
        <f>IF(OR('Annual YTD'!L67="",'Annual YTD'!L67=0,'Annual YTD'!M67=""),"",'Annual YTD'!M67/'Annual YTD'!L67-1)</f>
        <v/>
      </c>
    </row>
    <row r="68" spans="1:12">
      <c r="A68" s="10" t="s">
        <v>113</v>
      </c>
      <c r="B68" s="14">
        <f>IF(OR('Annual YTD'!B68="",'Annual YTD'!B68=0,'Annual YTD'!C68=""),"",'Annual YTD'!C68/'Annual YTD'!B68-1)</f>
        <v>0.30769230769230771</v>
      </c>
      <c r="C68" s="14">
        <f>IF(OR('Annual YTD'!C68="",'Annual YTD'!C68=0,'Annual YTD'!D68=""),"",'Annual YTD'!D68/'Annual YTD'!C68-1)</f>
        <v>-0.11764705882352944</v>
      </c>
      <c r="D68" s="14">
        <f>IF(OR('Annual YTD'!D68="",'Annual YTD'!D68=0,'Annual YTD'!E68=""),"",'Annual YTD'!E68/'Annual YTD'!D68-1)</f>
        <v>2.2666666666666666</v>
      </c>
      <c r="E68" s="14">
        <f>IF(OR('Annual YTD'!E68="",'Annual YTD'!E68=0,'Annual YTD'!F68=""),"",'Annual YTD'!F68/'Annual YTD'!E68-1)</f>
        <v>0.69387755102040827</v>
      </c>
      <c r="F68" s="14">
        <f>IF(OR('Annual YTD'!F68="",'Annual YTD'!F68=0,'Annual YTD'!G68=""),"",'Annual YTD'!G68/'Annual YTD'!F68-1)</f>
        <v>-0.80722891566265065</v>
      </c>
      <c r="G68" s="14">
        <f>IF(OR('Annual YTD'!G68="",'Annual YTD'!G68=0,'Annual YTD'!H68=""),"",'Annual YTD'!H68/'Annual YTD'!G68-1)</f>
        <v>-0.375</v>
      </c>
      <c r="H68" s="14">
        <f>IF(OR('Annual YTD'!H68="",'Annual YTD'!H68=0,'Annual YTD'!I68=""),"",'Annual YTD'!I68/'Annual YTD'!H68-1)</f>
        <v>2.5</v>
      </c>
      <c r="I68" s="14">
        <f>IF(OR('Annual YTD'!I68="",'Annual YTD'!I68=0,'Annual YTD'!J68=""),"",'Annual YTD'!J68/'Annual YTD'!I68-1)</f>
        <v>1.4285714285714284</v>
      </c>
      <c r="J68" s="14">
        <f>IF(OR('Annual YTD'!J68="",'Annual YTD'!J68=0,'Annual YTD'!K68=""),"",'Annual YTD'!K68/'Annual YTD'!J68-1)</f>
        <v>-0.87058823529411766</v>
      </c>
      <c r="K68" s="14">
        <f>IF(OR('Annual YTD'!K68="",'Annual YTD'!K68=0,'Annual YTD'!L68=""),"",'Annual YTD'!L68/'Annual YTD'!K68-1)</f>
        <v>9.0909090909090828E-2</v>
      </c>
      <c r="L68" s="14" t="str">
        <f>IF(OR('Annual YTD'!L68="",'Annual YTD'!L68=0,'Annual YTD'!M68=""),"",'Annual YTD'!M68/'Annual YTD'!L68-1)</f>
        <v/>
      </c>
    </row>
    <row r="69" spans="1:12">
      <c r="A69" s="10" t="s">
        <v>114</v>
      </c>
      <c r="B69" s="14">
        <f>IF(OR('Annual YTD'!B69="",'Annual YTD'!B69=0,'Annual YTD'!C69=""),"",'Annual YTD'!C69/'Annual YTD'!B69-1)</f>
        <v>1.25</v>
      </c>
      <c r="C69" s="14">
        <f>IF(OR('Annual YTD'!C69="",'Annual YTD'!C69=0,'Annual YTD'!D69=""),"",'Annual YTD'!D69/'Annual YTD'!C69-1)</f>
        <v>0.11111111111111116</v>
      </c>
      <c r="D69" s="14">
        <f>IF(OR('Annual YTD'!D69="",'Annual YTD'!D69=0,'Annual YTD'!E69=""),"",'Annual YTD'!E69/'Annual YTD'!D69-1)</f>
        <v>3.8</v>
      </c>
      <c r="E69" s="14">
        <f>IF(OR('Annual YTD'!E69="",'Annual YTD'!E69=0,'Annual YTD'!F69=""),"",'Annual YTD'!F69/'Annual YTD'!E69-1)</f>
        <v>0.97916666666666674</v>
      </c>
      <c r="F69" s="14">
        <f>IF(OR('Annual YTD'!F69="",'Annual YTD'!F69=0,'Annual YTD'!G69=""),"",'Annual YTD'!G69/'Annual YTD'!F69-1)</f>
        <v>-0.61052631578947369</v>
      </c>
      <c r="G69" s="14">
        <f>IF(OR('Annual YTD'!G69="",'Annual YTD'!G69=0,'Annual YTD'!H69=""),"",'Annual YTD'!H69/'Annual YTD'!G69-1)</f>
        <v>-8.108108108108103E-2</v>
      </c>
      <c r="H69" s="14">
        <f>IF(OR('Annual YTD'!H69="",'Annual YTD'!H69=0,'Annual YTD'!I69=""),"",'Annual YTD'!I69/'Annual YTD'!H69-1)</f>
        <v>2.4705882352941178</v>
      </c>
      <c r="I69" s="14">
        <f>IF(OR('Annual YTD'!I69="",'Annual YTD'!I69=0,'Annual YTD'!J69=""),"",'Annual YTD'!J69/'Annual YTD'!I69-1)</f>
        <v>2.1779661016949152</v>
      </c>
      <c r="J69" s="14">
        <f>IF(OR('Annual YTD'!J69="",'Annual YTD'!J69=0,'Annual YTD'!K69=""),"",'Annual YTD'!K69/'Annual YTD'!J69-1)</f>
        <v>-0.85066666666666668</v>
      </c>
      <c r="K69" s="14">
        <f>IF(OR('Annual YTD'!K69="",'Annual YTD'!K69=0,'Annual YTD'!L69=""),"",'Annual YTD'!L69/'Annual YTD'!K69-1)</f>
        <v>0.51785714285714279</v>
      </c>
      <c r="L69" s="14" t="str">
        <f>IF(OR('Annual YTD'!L69="",'Annual YTD'!L69=0,'Annual YTD'!M69=""),"",'Annual YTD'!M69/'Annual YTD'!L69-1)</f>
        <v/>
      </c>
    </row>
    <row r="70" spans="1:12">
      <c r="A70" s="10" t="s">
        <v>115</v>
      </c>
      <c r="B70" s="14">
        <f>IF(OR('Annual YTD'!B70="",'Annual YTD'!B70=0,'Annual YTD'!C70=""),"",'Annual YTD'!C70/'Annual YTD'!B70-1)</f>
        <v>0.11111111111111116</v>
      </c>
      <c r="C70" s="14">
        <f>IF(OR('Annual YTD'!C70="",'Annual YTD'!C70=0,'Annual YTD'!D70=""),"",'Annual YTD'!D70/'Annual YTD'!C70-1)</f>
        <v>0</v>
      </c>
      <c r="D70" s="14">
        <f>IF(OR('Annual YTD'!D70="",'Annual YTD'!D70=0,'Annual YTD'!E70=""),"",'Annual YTD'!E70/'Annual YTD'!D70-1)</f>
        <v>3.2</v>
      </c>
      <c r="E70" s="14">
        <f>IF(OR('Annual YTD'!E70="",'Annual YTD'!E70=0,'Annual YTD'!F70=""),"",'Annual YTD'!F70/'Annual YTD'!E70-1)</f>
        <v>0.64285714285714279</v>
      </c>
      <c r="F70" s="14">
        <f>IF(OR('Annual YTD'!F70="",'Annual YTD'!F70=0,'Annual YTD'!G70=""),"",'Annual YTD'!G70/'Annual YTD'!F70-1)</f>
        <v>-0.79710144927536231</v>
      </c>
      <c r="G70" s="14">
        <f>IF(OR('Annual YTD'!G70="",'Annual YTD'!G70=0,'Annual YTD'!H70=""),"",'Annual YTD'!H70/'Annual YTD'!G70-1)</f>
        <v>-0.2142857142857143</v>
      </c>
      <c r="H70" s="14">
        <f>IF(OR('Annual YTD'!H70="",'Annual YTD'!H70=0,'Annual YTD'!I70=""),"",'Annual YTD'!I70/'Annual YTD'!H70-1)</f>
        <v>3.0909090909090908</v>
      </c>
      <c r="I70" s="14">
        <f>IF(OR('Annual YTD'!I70="",'Annual YTD'!I70=0,'Annual YTD'!J70=""),"",'Annual YTD'!J70/'Annual YTD'!I70-1)</f>
        <v>0.97777777777777786</v>
      </c>
      <c r="J70" s="14">
        <f>IF(OR('Annual YTD'!J70="",'Annual YTD'!J70=0,'Annual YTD'!K70=""),"",'Annual YTD'!K70/'Annual YTD'!J70-1)</f>
        <v>-0.8651685393258427</v>
      </c>
      <c r="K70" s="14">
        <f>IF(OR('Annual YTD'!K70="",'Annual YTD'!K70=0,'Annual YTD'!L70=""),"",'Annual YTD'!L70/'Annual YTD'!K70-1)</f>
        <v>0.33333333333333326</v>
      </c>
      <c r="L70" s="14" t="str">
        <f>IF(OR('Annual YTD'!L70="",'Annual YTD'!L70=0,'Annual YTD'!M70=""),"",'Annual YTD'!M70/'Annual YTD'!L70-1)</f>
        <v/>
      </c>
    </row>
    <row r="71" spans="1:12">
      <c r="A71" s="10" t="s">
        <v>116</v>
      </c>
      <c r="B71" s="14">
        <f>IF(OR('Annual YTD'!B71="",'Annual YTD'!B71=0,'Annual YTD'!C71=""),"",'Annual YTD'!C71/'Annual YTD'!B71-1)</f>
        <v>0</v>
      </c>
      <c r="C71" s="14">
        <f>IF(OR('Annual YTD'!C71="",'Annual YTD'!C71=0,'Annual YTD'!D71=""),"",'Annual YTD'!D71/'Annual YTD'!C71-1)</f>
        <v>0.11764705882352944</v>
      </c>
      <c r="D71" s="14">
        <f>IF(OR('Annual YTD'!D71="",'Annual YTD'!D71=0,'Annual YTD'!E71=""),"",'Annual YTD'!E71/'Annual YTD'!D71-1)</f>
        <v>1.9473684210526314</v>
      </c>
      <c r="E71" s="14">
        <f>IF(OR('Annual YTD'!E71="",'Annual YTD'!E71=0,'Annual YTD'!F71=""),"",'Annual YTD'!F71/'Annual YTD'!E71-1)</f>
        <v>0.6785714285714286</v>
      </c>
      <c r="F71" s="14">
        <f>IF(OR('Annual YTD'!F71="",'Annual YTD'!F71=0,'Annual YTD'!G71=""),"",'Annual YTD'!G71/'Annual YTD'!F71-1)</f>
        <v>-0.68085106382978722</v>
      </c>
      <c r="G71" s="14">
        <f>IF(OR('Annual YTD'!G71="",'Annual YTD'!G71=0,'Annual YTD'!H71=""),"",'Annual YTD'!H71/'Annual YTD'!G71-1)</f>
        <v>-0.23333333333333328</v>
      </c>
      <c r="H71" s="14">
        <f>IF(OR('Annual YTD'!H71="",'Annual YTD'!H71=0,'Annual YTD'!I71=""),"",'Annual YTD'!I71/'Annual YTD'!H71-1)</f>
        <v>2.8260869565217392</v>
      </c>
      <c r="I71" s="14">
        <f>IF(OR('Annual YTD'!I71="",'Annual YTD'!I71=0,'Annual YTD'!J71=""),"",'Annual YTD'!J71/'Annual YTD'!I71-1)</f>
        <v>1.7613636363636362</v>
      </c>
      <c r="J71" s="14">
        <f>IF(OR('Annual YTD'!J71="",'Annual YTD'!J71=0,'Annual YTD'!K71=""),"",'Annual YTD'!K71/'Annual YTD'!J71-1)</f>
        <v>-0.85185185185185186</v>
      </c>
      <c r="K71" s="14">
        <f>IF(OR('Annual YTD'!K71="",'Annual YTD'!K71=0,'Annual YTD'!L71=""),"",'Annual YTD'!L71/'Annual YTD'!K71-1)</f>
        <v>0.58333333333333326</v>
      </c>
      <c r="L71" s="14" t="str">
        <f>IF(OR('Annual YTD'!L71="",'Annual YTD'!L71=0,'Annual YTD'!M71=""),"",'Annual YTD'!M71/'Annual YTD'!L71-1)</f>
        <v/>
      </c>
    </row>
    <row r="72" spans="1:12">
      <c r="A72" s="10" t="s">
        <v>117</v>
      </c>
      <c r="B72" s="14">
        <f>IF(OR('Annual YTD'!B72="",'Annual YTD'!B72=0,'Annual YTD'!C72=""),"",'Annual YTD'!C72/'Annual YTD'!B72-1)</f>
        <v>0.125</v>
      </c>
      <c r="C72" s="14">
        <f>IF(OR('Annual YTD'!C72="",'Annual YTD'!C72=0,'Annual YTD'!D72=""),"",'Annual YTD'!D72/'Annual YTD'!C72-1)</f>
        <v>-5.555555555555558E-2</v>
      </c>
      <c r="D72" s="14">
        <f>IF(OR('Annual YTD'!D72="",'Annual YTD'!D72=0,'Annual YTD'!E72=""),"",'Annual YTD'!E72/'Annual YTD'!D72-1)</f>
        <v>3.117647058823529</v>
      </c>
      <c r="E72" s="14">
        <f>IF(OR('Annual YTD'!E72="",'Annual YTD'!E72=0,'Annual YTD'!F72=""),"",'Annual YTD'!F72/'Annual YTD'!E72-1)</f>
        <v>0.48571428571428577</v>
      </c>
      <c r="F72" s="14">
        <f>IF(OR('Annual YTD'!F72="",'Annual YTD'!F72=0,'Annual YTD'!G72=""),"",'Annual YTD'!G72/'Annual YTD'!F72-1)</f>
        <v>-0.71153846153846156</v>
      </c>
      <c r="G72" s="14">
        <f>IF(OR('Annual YTD'!G72="",'Annual YTD'!G72=0,'Annual YTD'!H72=""),"",'Annual YTD'!H72/'Annual YTD'!G72-1)</f>
        <v>-0.1333333333333333</v>
      </c>
      <c r="H72" s="14">
        <f>IF(OR('Annual YTD'!H72="",'Annual YTD'!H72=0,'Annual YTD'!I72=""),"",'Annual YTD'!I72/'Annual YTD'!H72-1)</f>
        <v>2.7692307692307692</v>
      </c>
      <c r="I72" s="14">
        <f>IF(OR('Annual YTD'!I72="",'Annual YTD'!I72=0,'Annual YTD'!J72=""),"",'Annual YTD'!J72/'Annual YTD'!I72-1)</f>
        <v>1.5510204081632653</v>
      </c>
      <c r="J72" s="14">
        <f>IF(OR('Annual YTD'!J72="",'Annual YTD'!J72=0,'Annual YTD'!K72=""),"",'Annual YTD'!K72/'Annual YTD'!J72-1)</f>
        <v>-0.872</v>
      </c>
      <c r="K72" s="14">
        <f>IF(OR('Annual YTD'!K72="",'Annual YTD'!K72=0,'Annual YTD'!L72=""),"",'Annual YTD'!L72/'Annual YTD'!K72-1)</f>
        <v>1.15625</v>
      </c>
      <c r="L72" s="14" t="str">
        <f>IF(OR('Annual YTD'!L72="",'Annual YTD'!L72=0,'Annual YTD'!M72=""),"",'Annual YTD'!M72/'Annual YTD'!L72-1)</f>
        <v/>
      </c>
    </row>
    <row r="73" spans="1:12">
      <c r="A73" s="10" t="s">
        <v>118</v>
      </c>
      <c r="B73" s="14">
        <f>IF(OR('Annual YTD'!B73="",'Annual YTD'!B73=0,'Annual YTD'!C73=""),"",'Annual YTD'!C73/'Annual YTD'!B73-1)</f>
        <v>0.22222222222222232</v>
      </c>
      <c r="C73" s="14">
        <f>IF(OR('Annual YTD'!C73="",'Annual YTD'!C73=0,'Annual YTD'!D73=""),"",'Annual YTD'!D73/'Annual YTD'!C73-1)</f>
        <v>0.27272727272727271</v>
      </c>
      <c r="D73" s="14">
        <f>IF(OR('Annual YTD'!D73="",'Annual YTD'!D73=0,'Annual YTD'!E73=""),"",'Annual YTD'!E73/'Annual YTD'!D73-1)</f>
        <v>2.7142857142857144</v>
      </c>
      <c r="E73" s="14">
        <f>IF(OR('Annual YTD'!E73="",'Annual YTD'!E73=0,'Annual YTD'!F73=""),"",'Annual YTD'!F73/'Annual YTD'!E73-1)</f>
        <v>0.59615384615384626</v>
      </c>
      <c r="F73" s="14">
        <f>IF(OR('Annual YTD'!F73="",'Annual YTD'!F73=0,'Annual YTD'!G73=""),"",'Annual YTD'!G73/'Annual YTD'!F73-1)</f>
        <v>-0.77108433734939763</v>
      </c>
      <c r="G73" s="14">
        <f>IF(OR('Annual YTD'!G73="",'Annual YTD'!G73=0,'Annual YTD'!H73=""),"",'Annual YTD'!H73/'Annual YTD'!G73-1)</f>
        <v>0.47368421052631571</v>
      </c>
      <c r="H73" s="14">
        <f>IF(OR('Annual YTD'!H73="",'Annual YTD'!H73=0,'Annual YTD'!I73=""),"",'Annual YTD'!I73/'Annual YTD'!H73-1)</f>
        <v>4.0357142857142856</v>
      </c>
      <c r="I73" s="14">
        <f>IF(OR('Annual YTD'!I73="",'Annual YTD'!I73=0,'Annual YTD'!J73=""),"",'Annual YTD'!J73/'Annual YTD'!I73-1)</f>
        <v>1.7163120567375887</v>
      </c>
      <c r="J73" s="14">
        <f>IF(OR('Annual YTD'!J73="",'Annual YTD'!J73=0,'Annual YTD'!K73=""),"",'Annual YTD'!K73/'Annual YTD'!J73-1)</f>
        <v>-0.37075718015665793</v>
      </c>
      <c r="K73" s="14">
        <f>IF(OR('Annual YTD'!K73="",'Annual YTD'!K73=0,'Annual YTD'!L73=""),"",'Annual YTD'!L73/'Annual YTD'!K73-1)</f>
        <v>-0.56431535269709543</v>
      </c>
      <c r="L73" s="14" t="str">
        <f>IF(OR('Annual YTD'!L73="",'Annual YTD'!L73=0,'Annual YTD'!M73=""),"",'Annual YTD'!M73/'Annual YTD'!L73-1)</f>
        <v/>
      </c>
    </row>
    <row r="74" spans="1:12">
      <c r="A74" s="10" t="s">
        <v>119</v>
      </c>
      <c r="B74" s="14">
        <f>IF(OR('Annual YTD'!B74="",'Annual YTD'!B74=0,'Annual YTD'!C74=""),"",'Annual YTD'!C74/'Annual YTD'!B74-1)</f>
        <v>0.21428571428571419</v>
      </c>
      <c r="C74" s="14">
        <f>IF(OR('Annual YTD'!C74="",'Annual YTD'!C74=0,'Annual YTD'!D74=""),"",'Annual YTD'!D74/'Annual YTD'!C74-1)</f>
        <v>-0.3529411764705882</v>
      </c>
      <c r="D74" s="14">
        <f>IF(OR('Annual YTD'!D74="",'Annual YTD'!D74=0,'Annual YTD'!E74=""),"",'Annual YTD'!E74/'Annual YTD'!D74-1)</f>
        <v>3.0909090909090908</v>
      </c>
      <c r="E74" s="14">
        <f>IF(OR('Annual YTD'!E74="",'Annual YTD'!E74=0,'Annual YTD'!F74=""),"",'Annual YTD'!F74/'Annual YTD'!E74-1)</f>
        <v>0.42222222222222228</v>
      </c>
      <c r="F74" s="14">
        <f>IF(OR('Annual YTD'!F74="",'Annual YTD'!F74=0,'Annual YTD'!G74=""),"",'Annual YTD'!G74/'Annual YTD'!F74-1)</f>
        <v>-0.921875</v>
      </c>
      <c r="G74" s="14">
        <f>IF(OR('Annual YTD'!G74="",'Annual YTD'!G74=0,'Annual YTD'!H74=""),"",'Annual YTD'!H74/'Annual YTD'!G74-1)</f>
        <v>-0.19999999999999996</v>
      </c>
      <c r="H74" s="14">
        <f>IF(OR('Annual YTD'!H74="",'Annual YTD'!H74=0,'Annual YTD'!I74=""),"",'Annual YTD'!I74/'Annual YTD'!H74-1)</f>
        <v>5.5</v>
      </c>
      <c r="I74" s="14">
        <f>IF(OR('Annual YTD'!I74="",'Annual YTD'!I74=0,'Annual YTD'!J74=""),"",'Annual YTD'!J74/'Annual YTD'!I74-1)</f>
        <v>1.0384615384615383</v>
      </c>
      <c r="J74" s="14">
        <f>IF(OR('Annual YTD'!J74="",'Annual YTD'!J74=0,'Annual YTD'!K74=""),"",'Annual YTD'!K74/'Annual YTD'!J74-1)</f>
        <v>-0.77358490566037741</v>
      </c>
      <c r="K74" s="14">
        <f>IF(OR('Annual YTD'!K74="",'Annual YTD'!K74=0,'Annual YTD'!L74=""),"",'Annual YTD'!L74/'Annual YTD'!K74-1)</f>
        <v>-0.33333333333333337</v>
      </c>
      <c r="L74" s="14" t="str">
        <f>IF(OR('Annual YTD'!L74="",'Annual YTD'!L74=0,'Annual YTD'!M74=""),"",'Annual YTD'!M74/'Annual YTD'!L74-1)</f>
        <v/>
      </c>
    </row>
    <row r="75" spans="1:12">
      <c r="A75" s="10" t="s">
        <v>120</v>
      </c>
      <c r="B75" s="14" t="str">
        <f>IF(OR('Annual YTD'!B75="",'Annual YTD'!B75=0,'Annual YTD'!C75=""),"",'Annual YTD'!C75/'Annual YTD'!B75-1)</f>
        <v/>
      </c>
      <c r="C75" s="14" t="str">
        <f>IF(OR('Annual YTD'!C75="",'Annual YTD'!C75=0,'Annual YTD'!D75=""),"",'Annual YTD'!D75/'Annual YTD'!C75-1)</f>
        <v/>
      </c>
      <c r="D75" s="14" t="str">
        <f>IF(OR('Annual YTD'!D75="",'Annual YTD'!D75=0,'Annual YTD'!E75=""),"",'Annual YTD'!E75/'Annual YTD'!D75-1)</f>
        <v/>
      </c>
      <c r="E75" s="14">
        <f>IF(OR('Annual YTD'!E75="",'Annual YTD'!E75=0,'Annual YTD'!F75=""),"",'Annual YTD'!F75/'Annual YTD'!E75-1)</f>
        <v>0.9285714285714286</v>
      </c>
      <c r="F75" s="14">
        <f>IF(OR('Annual YTD'!F75="",'Annual YTD'!F75=0,'Annual YTD'!G75=""),"",'Annual YTD'!G75/'Annual YTD'!F75-1)</f>
        <v>-0.90740740740740744</v>
      </c>
      <c r="G75" s="14">
        <f>IF(OR('Annual YTD'!G75="",'Annual YTD'!G75=0,'Annual YTD'!H75=""),"",'Annual YTD'!H75/'Annual YTD'!G75-1)</f>
        <v>0</v>
      </c>
      <c r="H75" s="14">
        <f>IF(OR('Annual YTD'!H75="",'Annual YTD'!H75=0,'Annual YTD'!I75=""),"",'Annual YTD'!I75/'Annual YTD'!H75-1)</f>
        <v>1.7999999999999998</v>
      </c>
      <c r="I75" s="14">
        <f>IF(OR('Annual YTD'!I75="",'Annual YTD'!I75=0,'Annual YTD'!J75=""),"",'Annual YTD'!J75/'Annual YTD'!I75-1)</f>
        <v>2.7142857142857144</v>
      </c>
      <c r="J75" s="14">
        <f>IF(OR('Annual YTD'!J75="",'Annual YTD'!J75=0,'Annual YTD'!K75=""),"",'Annual YTD'!K75/'Annual YTD'!J75-1)</f>
        <v>-0.90384615384615385</v>
      </c>
      <c r="K75" s="14" t="str">
        <f>IF(OR('Annual YTD'!K75="",'Annual YTD'!K75=0,'Annual YTD'!L75=""),"",'Annual YTD'!L75/'Annual YTD'!K75-1)</f>
        <v/>
      </c>
      <c r="L75" s="14" t="str">
        <f>IF(OR('Annual YTD'!L75="",'Annual YTD'!L75=0,'Annual YTD'!M75=""),"",'Annual YTD'!M75/'Annual YTD'!L75-1)</f>
        <v/>
      </c>
    </row>
    <row r="76" spans="1:12">
      <c r="A76" s="10" t="s">
        <v>121</v>
      </c>
      <c r="B76" s="14">
        <f>IF(OR('Annual YTD'!B76="",'Annual YTD'!B76=0,'Annual YTD'!C76=""),"",'Annual YTD'!C76/'Annual YTD'!B76-1)</f>
        <v>0.27272727272727271</v>
      </c>
      <c r="C76" s="14">
        <f>IF(OR('Annual YTD'!C76="",'Annual YTD'!C76=0,'Annual YTD'!D76=""),"",'Annual YTD'!D76/'Annual YTD'!C76-1)</f>
        <v>7.1428571428571397E-2</v>
      </c>
      <c r="D76" s="14">
        <f>IF(OR('Annual YTD'!D76="",'Annual YTD'!D76=0,'Annual YTD'!E76=""),"",'Annual YTD'!E76/'Annual YTD'!D76-1)</f>
        <v>2.1333333333333333</v>
      </c>
      <c r="E76" s="14">
        <f>IF(OR('Annual YTD'!E76="",'Annual YTD'!E76=0,'Annual YTD'!F76=""),"",'Annual YTD'!F76/'Annual YTD'!E76-1)</f>
        <v>0.23404255319148937</v>
      </c>
      <c r="F76" s="14">
        <f>IF(OR('Annual YTD'!F76="",'Annual YTD'!F76=0,'Annual YTD'!G76=""),"",'Annual YTD'!G76/'Annual YTD'!F76-1)</f>
        <v>-0.86206896551724133</v>
      </c>
      <c r="G76" s="14">
        <f>IF(OR('Annual YTD'!G76="",'Annual YTD'!G76=0,'Annual YTD'!H76=""),"",'Annual YTD'!H76/'Annual YTD'!G76-1)</f>
        <v>-0.125</v>
      </c>
      <c r="H76" s="14">
        <f>IF(OR('Annual YTD'!H76="",'Annual YTD'!H76=0,'Annual YTD'!I76=""),"",'Annual YTD'!I76/'Annual YTD'!H76-1)</f>
        <v>1.8571428571428572</v>
      </c>
      <c r="I76" s="14">
        <f>IF(OR('Annual YTD'!I76="",'Annual YTD'!I76=0,'Annual YTD'!J76=""),"",'Annual YTD'!J76/'Annual YTD'!I76-1)</f>
        <v>1.4500000000000002</v>
      </c>
      <c r="J76" s="14">
        <f>IF(OR('Annual YTD'!J76="",'Annual YTD'!J76=0,'Annual YTD'!K76=""),"",'Annual YTD'!K76/'Annual YTD'!J76-1)</f>
        <v>-0.73469387755102034</v>
      </c>
      <c r="K76" s="14">
        <f>IF(OR('Annual YTD'!K76="",'Annual YTD'!K76=0,'Annual YTD'!L76=""),"",'Annual YTD'!L76/'Annual YTD'!K76-1)</f>
        <v>0.38461538461538458</v>
      </c>
      <c r="L76" s="14" t="str">
        <f>IF(OR('Annual YTD'!L76="",'Annual YTD'!L76=0,'Annual YTD'!M76=""),"",'Annual YTD'!M76/'Annual YTD'!L76-1)</f>
        <v/>
      </c>
    </row>
    <row r="77" spans="1:12">
      <c r="A77" s="10" t="s">
        <v>122</v>
      </c>
      <c r="B77" s="14">
        <f>IF(OR('Annual YTD'!B77="",'Annual YTD'!B77=0,'Annual YTD'!C77=""),"",'Annual YTD'!C77/'Annual YTD'!B77-1)</f>
        <v>0</v>
      </c>
      <c r="C77" s="14">
        <f>IF(OR('Annual YTD'!C77="",'Annual YTD'!C77=0,'Annual YTD'!D77=""),"",'Annual YTD'!D77/'Annual YTD'!C77-1)</f>
        <v>0.27272727272727271</v>
      </c>
      <c r="D77" s="14">
        <f>IF(OR('Annual YTD'!D77="",'Annual YTD'!D77=0,'Annual YTD'!E77=""),"",'Annual YTD'!E77/'Annual YTD'!D77-1)</f>
        <v>1.0714285714285716</v>
      </c>
      <c r="E77" s="14">
        <f>IF(OR('Annual YTD'!E77="",'Annual YTD'!E77=0,'Annual YTD'!F77=""),"",'Annual YTD'!F77/'Annual YTD'!E77-1)</f>
        <v>0.86206896551724133</v>
      </c>
      <c r="F77" s="14">
        <f>IF(OR('Annual YTD'!F77="",'Annual YTD'!F77=0,'Annual YTD'!G77=""),"",'Annual YTD'!G77/'Annual YTD'!F77-1)</f>
        <v>-0.83333333333333337</v>
      </c>
      <c r="G77" s="14">
        <f>IF(OR('Annual YTD'!G77="",'Annual YTD'!G77=0,'Annual YTD'!H77=""),"",'Annual YTD'!H77/'Annual YTD'!G77-1)</f>
        <v>0.55555555555555558</v>
      </c>
      <c r="H77" s="14">
        <f>IF(OR('Annual YTD'!H77="",'Annual YTD'!H77=0,'Annual YTD'!I77=""),"",'Annual YTD'!I77/'Annual YTD'!H77-1)</f>
        <v>2.7142857142857144</v>
      </c>
      <c r="I77" s="14">
        <f>IF(OR('Annual YTD'!I77="",'Annual YTD'!I77=0,'Annual YTD'!J77=""),"",'Annual YTD'!J77/'Annual YTD'!I77-1)</f>
        <v>4.0384615384615383</v>
      </c>
      <c r="J77" s="14">
        <f>IF(OR('Annual YTD'!J77="",'Annual YTD'!J77=0,'Annual YTD'!K77=""),"",'Annual YTD'!K77/'Annual YTD'!J77-1)</f>
        <v>-0.77862595419847325</v>
      </c>
      <c r="K77" s="14">
        <f>IF(OR('Annual YTD'!K77="",'Annual YTD'!K77=0,'Annual YTD'!L77=""),"",'Annual YTD'!L77/'Annual YTD'!K77-1)</f>
        <v>-0.65517241379310343</v>
      </c>
      <c r="L77" s="14" t="str">
        <f>IF(OR('Annual YTD'!L77="",'Annual YTD'!L77=0,'Annual YTD'!M77=""),"",'Annual YTD'!M77/'Annual YTD'!L77-1)</f>
        <v/>
      </c>
    </row>
    <row r="78" spans="1:12">
      <c r="A78" s="10" t="s">
        <v>123</v>
      </c>
      <c r="B78" s="14" t="str">
        <f>IF(OR('Annual YTD'!B78="",'Annual YTD'!B78=0,'Annual YTD'!C78=""),"",'Annual YTD'!C78/'Annual YTD'!B78-1)</f>
        <v/>
      </c>
      <c r="C78" s="14" t="str">
        <f>IF(OR('Annual YTD'!C78="",'Annual YTD'!C78=0,'Annual YTD'!D78=""),"",'Annual YTD'!D78/'Annual YTD'!C78-1)</f>
        <v/>
      </c>
      <c r="D78" s="14" t="str">
        <f>IF(OR('Annual YTD'!D78="",'Annual YTD'!D78=0,'Annual YTD'!E78=""),"",'Annual YTD'!E78/'Annual YTD'!D78-1)</f>
        <v/>
      </c>
      <c r="E78" s="14">
        <f>IF(OR('Annual YTD'!E78="",'Annual YTD'!E78=0,'Annual YTD'!F78=""),"",'Annual YTD'!F78/'Annual YTD'!E78-1)</f>
        <v>0.8666666666666667</v>
      </c>
      <c r="F78" s="14">
        <f>IF(OR('Annual YTD'!F78="",'Annual YTD'!F78=0,'Annual YTD'!G78=""),"",'Annual YTD'!G78/'Annual YTD'!F78-1)</f>
        <v>-0.6785714285714286</v>
      </c>
      <c r="G78" s="14">
        <f>IF(OR('Annual YTD'!G78="",'Annual YTD'!G78=0,'Annual YTD'!H78=""),"",'Annual YTD'!H78/'Annual YTD'!G78-1)</f>
        <v>-0.55555555555555558</v>
      </c>
      <c r="H78" s="14">
        <f>IF(OR('Annual YTD'!H78="",'Annual YTD'!H78=0,'Annual YTD'!I78=""),"",'Annual YTD'!I78/'Annual YTD'!H78-1)</f>
        <v>5.75</v>
      </c>
      <c r="I78" s="14">
        <f>IF(OR('Annual YTD'!I78="",'Annual YTD'!I78=0,'Annual YTD'!J78=""),"",'Annual YTD'!J78/'Annual YTD'!I78-1)</f>
        <v>1.4074074074074074</v>
      </c>
      <c r="J78" s="14">
        <f>IF(OR('Annual YTD'!J78="",'Annual YTD'!J78=0,'Annual YTD'!K78=""),"",'Annual YTD'!K78/'Annual YTD'!J78-1)</f>
        <v>-0.87692307692307692</v>
      </c>
      <c r="K78" s="14">
        <f>IF(OR('Annual YTD'!K78="",'Annual YTD'!K78=0,'Annual YTD'!L78=""),"",'Annual YTD'!L78/'Annual YTD'!K78-1)</f>
        <v>0.25</v>
      </c>
      <c r="L78" s="14" t="str">
        <f>IF(OR('Annual YTD'!L78="",'Annual YTD'!L78=0,'Annual YTD'!M78=""),"",'Annual YTD'!M78/'Annual YTD'!L78-1)</f>
        <v/>
      </c>
    </row>
    <row r="79" spans="1:12">
      <c r="A79" s="10" t="s">
        <v>124</v>
      </c>
      <c r="B79" s="14">
        <f>IF(OR('Annual YTD'!B79="",'Annual YTD'!B79=0,'Annual YTD'!C79=""),"",'Annual YTD'!C79/'Annual YTD'!B79-1)</f>
        <v>0.125</v>
      </c>
      <c r="C79" s="14">
        <f>IF(OR('Annual YTD'!C79="",'Annual YTD'!C79=0,'Annual YTD'!D79=""),"",'Annual YTD'!D79/'Annual YTD'!C79-1)</f>
        <v>0</v>
      </c>
      <c r="D79" s="14">
        <f>IF(OR('Annual YTD'!D79="",'Annual YTD'!D79=0,'Annual YTD'!E79=""),"",'Annual YTD'!E79/'Annual YTD'!D79-1)</f>
        <v>2.4444444444444446</v>
      </c>
      <c r="E79" s="14">
        <f>IF(OR('Annual YTD'!E79="",'Annual YTD'!E79=0,'Annual YTD'!F79=""),"",'Annual YTD'!F79/'Annual YTD'!E79-1)</f>
        <v>0.967741935483871</v>
      </c>
      <c r="F79" s="14" t="str">
        <f>IF(OR('Annual YTD'!F79="",'Annual YTD'!F79=0,'Annual YTD'!G79=""),"",'Annual YTD'!G79/'Annual YTD'!F79-1)</f>
        <v/>
      </c>
      <c r="G79" s="14" t="str">
        <f>IF(OR('Annual YTD'!G79="",'Annual YTD'!G79=0,'Annual YTD'!H79=""),"",'Annual YTD'!H79/'Annual YTD'!G79-1)</f>
        <v/>
      </c>
      <c r="H79" s="14">
        <f>IF(OR('Annual YTD'!H79="",'Annual YTD'!H79=0,'Annual YTD'!I79=""),"",'Annual YTD'!I79/'Annual YTD'!H79-1)</f>
        <v>3.416666666666667</v>
      </c>
      <c r="I79" s="14">
        <f>IF(OR('Annual YTD'!I79="",'Annual YTD'!I79=0,'Annual YTD'!J79=""),"",'Annual YTD'!J79/'Annual YTD'!I79-1)</f>
        <v>1.7358490566037736</v>
      </c>
      <c r="J79" s="14">
        <f>IF(OR('Annual YTD'!J79="",'Annual YTD'!J79=0,'Annual YTD'!K79=""),"",'Annual YTD'!K79/'Annual YTD'!J79-1)</f>
        <v>-0.84827586206896555</v>
      </c>
      <c r="K79" s="14">
        <f>IF(OR('Annual YTD'!K79="",'Annual YTD'!K79=0,'Annual YTD'!L79=""),"",'Annual YTD'!L79/'Annual YTD'!K79-1)</f>
        <v>0.5</v>
      </c>
      <c r="L79" s="14" t="str">
        <f>IF(OR('Annual YTD'!L79="",'Annual YTD'!L79=0,'Annual YTD'!M79=""),"",'Annual YTD'!M79/'Annual YTD'!L79-1)</f>
        <v/>
      </c>
    </row>
    <row r="80" spans="1:12">
      <c r="A80" s="10" t="s">
        <v>125</v>
      </c>
      <c r="B80" s="14">
        <f>IF(OR('Annual YTD'!B80="",'Annual YTD'!B80=0,'Annual YTD'!C80=""),"",'Annual YTD'!C80/'Annual YTD'!B80-1)</f>
        <v>1.25</v>
      </c>
      <c r="C80" s="14">
        <f>IF(OR('Annual YTD'!C80="",'Annual YTD'!C80=0,'Annual YTD'!D80=""),"",'Annual YTD'!D80/'Annual YTD'!C80-1)</f>
        <v>0</v>
      </c>
      <c r="D80" s="14">
        <f>IF(OR('Annual YTD'!D80="",'Annual YTD'!D80=0,'Annual YTD'!E80=""),"",'Annual YTD'!E80/'Annual YTD'!D80-1)</f>
        <v>2.2222222222222223</v>
      </c>
      <c r="E80" s="14">
        <f>IF(OR('Annual YTD'!E80="",'Annual YTD'!E80=0,'Annual YTD'!F80=""),"",'Annual YTD'!F80/'Annual YTD'!E80-1)</f>
        <v>1.2068965517241379</v>
      </c>
      <c r="F80" s="14">
        <f>IF(OR('Annual YTD'!F80="",'Annual YTD'!F80=0,'Annual YTD'!G80=""),"",'Annual YTD'!G80/'Annual YTD'!F80-1)</f>
        <v>-0.71875</v>
      </c>
      <c r="G80" s="14">
        <f>IF(OR('Annual YTD'!G80="",'Annual YTD'!G80=0,'Annual YTD'!H80=""),"",'Annual YTD'!H80/'Annual YTD'!G80-1)</f>
        <v>-0.16666666666666663</v>
      </c>
      <c r="H80" s="14">
        <f>IF(OR('Annual YTD'!H80="",'Annual YTD'!H80=0,'Annual YTD'!I80=""),"",'Annual YTD'!I80/'Annual YTD'!H80-1)</f>
        <v>2.6</v>
      </c>
      <c r="I80" s="14">
        <f>IF(OR('Annual YTD'!I80="",'Annual YTD'!I80=0,'Annual YTD'!J80=""),"",'Annual YTD'!J80/'Annual YTD'!I80-1)</f>
        <v>2.2777777777777777</v>
      </c>
      <c r="J80" s="14">
        <f>IF(OR('Annual YTD'!J80="",'Annual YTD'!J80=0,'Annual YTD'!K80=""),"",'Annual YTD'!K80/'Annual YTD'!J80-1)</f>
        <v>-0.80225988700564965</v>
      </c>
      <c r="K80" s="14">
        <f>IF(OR('Annual YTD'!K80="",'Annual YTD'!K80=0,'Annual YTD'!L80=""),"",'Annual YTD'!L80/'Annual YTD'!K80-1)</f>
        <v>-2.8571428571428581E-2</v>
      </c>
      <c r="L80" s="14" t="str">
        <f>IF(OR('Annual YTD'!L80="",'Annual YTD'!L80=0,'Annual YTD'!M80=""),"",'Annual YTD'!M80/'Annual YTD'!L80-1)</f>
        <v/>
      </c>
    </row>
    <row r="81" spans="1:12">
      <c r="A81" s="10" t="s">
        <v>126</v>
      </c>
      <c r="B81" s="14" t="str">
        <f>IF(OR('Annual YTD'!B81="",'Annual YTD'!B81=0,'Annual YTD'!C81=""),"",'Annual YTD'!C81/'Annual YTD'!B81-1)</f>
        <v/>
      </c>
      <c r="C81" s="14">
        <f>IF(OR('Annual YTD'!C81="",'Annual YTD'!C81=0,'Annual YTD'!D81=""),"",'Annual YTD'!D81/'Annual YTD'!C81-1)</f>
        <v>0.5</v>
      </c>
      <c r="D81" s="14">
        <f>IF(OR('Annual YTD'!D81="",'Annual YTD'!D81=0,'Annual YTD'!E81=""),"",'Annual YTD'!E81/'Annual YTD'!D81-1)</f>
        <v>2</v>
      </c>
      <c r="E81" s="14">
        <f>IF(OR('Annual YTD'!E81="",'Annual YTD'!E81=0,'Annual YTD'!F81=""),"",'Annual YTD'!F81/'Annual YTD'!E81-1)</f>
        <v>0.4814814814814814</v>
      </c>
      <c r="F81" s="14">
        <f>IF(OR('Annual YTD'!F81="",'Annual YTD'!F81=0,'Annual YTD'!G81=""),"",'Annual YTD'!G81/'Annual YTD'!F81-1)</f>
        <v>-0.65</v>
      </c>
      <c r="G81" s="14">
        <f>IF(OR('Annual YTD'!G81="",'Annual YTD'!G81=0,'Annual YTD'!H81=""),"",'Annual YTD'!H81/'Annual YTD'!G81-1)</f>
        <v>-0.3571428571428571</v>
      </c>
      <c r="H81" s="14">
        <f>IF(OR('Annual YTD'!H81="",'Annual YTD'!H81=0,'Annual YTD'!I81=""),"",'Annual YTD'!I81/'Annual YTD'!H81-1)</f>
        <v>2.2222222222222223</v>
      </c>
      <c r="I81" s="14">
        <f>IF(OR('Annual YTD'!I81="",'Annual YTD'!I81=0,'Annual YTD'!J81=""),"",'Annual YTD'!J81/'Annual YTD'!I81-1)</f>
        <v>2.2068965517241379</v>
      </c>
      <c r="J81" s="14">
        <f>IF(OR('Annual YTD'!J81="",'Annual YTD'!J81=0,'Annual YTD'!K81=""),"",'Annual YTD'!K81/'Annual YTD'!J81-1)</f>
        <v>-0.86021505376344087</v>
      </c>
      <c r="K81" s="14">
        <f>IF(OR('Annual YTD'!K81="",'Annual YTD'!K81=0,'Annual YTD'!L81=""),"",'Annual YTD'!L81/'Annual YTD'!K81-1)</f>
        <v>0.53846153846153855</v>
      </c>
      <c r="L81" s="14" t="str">
        <f>IF(OR('Annual YTD'!L81="",'Annual YTD'!L81=0,'Annual YTD'!M81=""),"",'Annual YTD'!M81/'Annual YTD'!L81-1)</f>
        <v/>
      </c>
    </row>
    <row r="82" spans="1:12">
      <c r="A82" s="10" t="s">
        <v>127</v>
      </c>
      <c r="B82" s="14">
        <f>IF(OR('Annual YTD'!B82="",'Annual YTD'!B82=0,'Annual YTD'!C82=""),"",'Annual YTD'!C82/'Annual YTD'!B82-1)</f>
        <v>0.25</v>
      </c>
      <c r="C82" s="14">
        <f>IF(OR('Annual YTD'!C82="",'Annual YTD'!C82=0,'Annual YTD'!D82=""),"",'Annual YTD'!D82/'Annual YTD'!C82-1)</f>
        <v>0</v>
      </c>
      <c r="D82" s="14">
        <f>IF(OR('Annual YTD'!D82="",'Annual YTD'!D82=0,'Annual YTD'!E82=""),"",'Annual YTD'!E82/'Annual YTD'!D82-1)</f>
        <v>2.2000000000000002</v>
      </c>
      <c r="E82" s="14">
        <f>IF(OR('Annual YTD'!E82="",'Annual YTD'!E82=0,'Annual YTD'!F82=""),"",'Annual YTD'!F82/'Annual YTD'!E82-1)</f>
        <v>0.96875</v>
      </c>
      <c r="F82" s="14">
        <f>IF(OR('Annual YTD'!F82="",'Annual YTD'!F82=0,'Annual YTD'!G82=""),"",'Annual YTD'!G82/'Annual YTD'!F82-1)</f>
        <v>-0.74603174603174605</v>
      </c>
      <c r="G82" s="14">
        <f>IF(OR('Annual YTD'!G82="",'Annual YTD'!G82=0,'Annual YTD'!H82=""),"",'Annual YTD'!H82/'Annual YTD'!G82-1)</f>
        <v>0.3125</v>
      </c>
      <c r="H82" s="14">
        <f>IF(OR('Annual YTD'!H82="",'Annual YTD'!H82=0,'Annual YTD'!I82=""),"",'Annual YTD'!I82/'Annual YTD'!H82-1)</f>
        <v>3.9047619047619051</v>
      </c>
      <c r="I82" s="14">
        <f>IF(OR('Annual YTD'!I82="",'Annual YTD'!I82=0,'Annual YTD'!J82=""),"",'Annual YTD'!J82/'Annual YTD'!I82-1)</f>
        <v>1.6893203883495147</v>
      </c>
      <c r="J82" s="14">
        <f>IF(OR('Annual YTD'!J82="",'Annual YTD'!J82=0,'Annual YTD'!K82=""),"",'Annual YTD'!K82/'Annual YTD'!J82-1)</f>
        <v>-0.87725631768953072</v>
      </c>
      <c r="K82" s="14">
        <f>IF(OR('Annual YTD'!K82="",'Annual YTD'!K82=0,'Annual YTD'!L82=""),"",'Annual YTD'!L82/'Annual YTD'!K82-1)</f>
        <v>0.38235294117647056</v>
      </c>
      <c r="L82" s="14" t="str">
        <f>IF(OR('Annual YTD'!L82="",'Annual YTD'!L82=0,'Annual YTD'!M82=""),"",'Annual YTD'!M82/'Annual YTD'!L82-1)</f>
        <v/>
      </c>
    </row>
    <row r="83" spans="1:12">
      <c r="A83" s="10" t="s">
        <v>128</v>
      </c>
      <c r="B83" s="14">
        <f>IF(OR('Annual YTD'!B83="",'Annual YTD'!B83=0,'Annual YTD'!C83=""),"",'Annual YTD'!C83/'Annual YTD'!B83-1)</f>
        <v>0.47058823529411775</v>
      </c>
      <c r="C83" s="14">
        <f>IF(OR('Annual YTD'!C83="",'Annual YTD'!C83=0,'Annual YTD'!D83=""),"",'Annual YTD'!D83/'Annual YTD'!C83-1)</f>
        <v>-0.4</v>
      </c>
      <c r="D83" s="14">
        <f>IF(OR('Annual YTD'!D83="",'Annual YTD'!D83=0,'Annual YTD'!E83=""),"",'Annual YTD'!E83/'Annual YTD'!D83-1)</f>
        <v>1.8666666666666667</v>
      </c>
      <c r="E83" s="14">
        <f>IF(OR('Annual YTD'!E83="",'Annual YTD'!E83=0,'Annual YTD'!F83=""),"",'Annual YTD'!F83/'Annual YTD'!E83-1)</f>
        <v>0.58139534883720922</v>
      </c>
      <c r="F83" s="14">
        <f>IF(OR('Annual YTD'!F83="",'Annual YTD'!F83=0,'Annual YTD'!G83=""),"",'Annual YTD'!G83/'Annual YTD'!F83-1)</f>
        <v>-0.76470588235294112</v>
      </c>
      <c r="G83" s="14">
        <f>IF(OR('Annual YTD'!G83="",'Annual YTD'!G83=0,'Annual YTD'!H83=""),"",'Annual YTD'!H83/'Annual YTD'!G83-1)</f>
        <v>-0.1875</v>
      </c>
      <c r="H83" s="14">
        <f>IF(OR('Annual YTD'!H83="",'Annual YTD'!H83=0,'Annual YTD'!I83=""),"",'Annual YTD'!I83/'Annual YTD'!H83-1)</f>
        <v>4.615384615384615</v>
      </c>
      <c r="I83" s="14">
        <f>IF(OR('Annual YTD'!I83="",'Annual YTD'!I83=0,'Annual YTD'!J83=""),"",'Annual YTD'!J83/'Annual YTD'!I83-1)</f>
        <v>1.9178082191780823</v>
      </c>
      <c r="J83" s="14">
        <f>IF(OR('Annual YTD'!J83="",'Annual YTD'!J83=0,'Annual YTD'!K83=""),"",'Annual YTD'!K83/'Annual YTD'!J83-1)</f>
        <v>-0.80281690140845074</v>
      </c>
      <c r="K83" s="14">
        <f>IF(OR('Annual YTD'!K83="",'Annual YTD'!K83=0,'Annual YTD'!L83=""),"",'Annual YTD'!L83/'Annual YTD'!K83-1)</f>
        <v>0.35714285714285721</v>
      </c>
      <c r="L83" s="14" t="str">
        <f>IF(OR('Annual YTD'!L83="",'Annual YTD'!L83=0,'Annual YTD'!M83=""),"",'Annual YTD'!M83/'Annual YTD'!L83-1)</f>
        <v/>
      </c>
    </row>
    <row r="84" spans="1:12">
      <c r="A84" s="10" t="s">
        <v>129</v>
      </c>
      <c r="B84" s="14" t="str">
        <f>IF(OR('Annual YTD'!B84="",'Annual YTD'!B84=0,'Annual YTD'!C84=""),"",'Annual YTD'!C84/'Annual YTD'!B84-1)</f>
        <v/>
      </c>
      <c r="C84" s="14" t="str">
        <f>IF(OR('Annual YTD'!C84="",'Annual YTD'!C84=0,'Annual YTD'!D84=""),"",'Annual YTD'!D84/'Annual YTD'!C84-1)</f>
        <v/>
      </c>
      <c r="D84" s="14">
        <f>IF(OR('Annual YTD'!D84="",'Annual YTD'!D84=0,'Annual YTD'!E84=""),"",'Annual YTD'!E84/'Annual YTD'!D84-1)</f>
        <v>1.5555555555555554</v>
      </c>
      <c r="E84" s="14">
        <f>IF(OR('Annual YTD'!E84="",'Annual YTD'!E84=0,'Annual YTD'!F84=""),"",'Annual YTD'!F84/'Annual YTD'!E84-1)</f>
        <v>0.69565217391304346</v>
      </c>
      <c r="F84" s="14">
        <f>IF(OR('Annual YTD'!F84="",'Annual YTD'!F84=0,'Annual YTD'!G84=""),"",'Annual YTD'!G84/'Annual YTD'!F84-1)</f>
        <v>-0.53846153846153844</v>
      </c>
      <c r="G84" s="14">
        <f>IF(OR('Annual YTD'!G84="",'Annual YTD'!G84=0,'Annual YTD'!H84=""),"",'Annual YTD'!H84/'Annual YTD'!G84-1)</f>
        <v>-0.27777777777777779</v>
      </c>
      <c r="H84" s="14">
        <f>IF(OR('Annual YTD'!H84="",'Annual YTD'!H84=0,'Annual YTD'!I84=""),"",'Annual YTD'!I84/'Annual YTD'!H84-1)</f>
        <v>1.8461538461538463</v>
      </c>
      <c r="I84" s="14">
        <f>IF(OR('Annual YTD'!I84="",'Annual YTD'!I84=0,'Annual YTD'!J84=""),"",'Annual YTD'!J84/'Annual YTD'!I84-1)</f>
        <v>1.8378378378378377</v>
      </c>
      <c r="J84" s="14">
        <f>IF(OR('Annual YTD'!J84="",'Annual YTD'!J84=0,'Annual YTD'!K84=""),"",'Annual YTD'!K84/'Annual YTD'!J84-1)</f>
        <v>-0.8</v>
      </c>
      <c r="K84" s="14">
        <f>IF(OR('Annual YTD'!K84="",'Annual YTD'!K84=0,'Annual YTD'!L84=""),"",'Annual YTD'!L84/'Annual YTD'!K84-1)</f>
        <v>1.1904761904761907</v>
      </c>
      <c r="L84" s="14" t="str">
        <f>IF(OR('Annual YTD'!L84="",'Annual YTD'!L84=0,'Annual YTD'!M84=""),"",'Annual YTD'!M84/'Annual YTD'!L84-1)</f>
        <v/>
      </c>
    </row>
    <row r="85" spans="1:12">
      <c r="A85" s="10" t="s">
        <v>130</v>
      </c>
      <c r="B85" s="14" t="str">
        <f>IF(OR('Annual YTD'!B85="",'Annual YTD'!B85=0,'Annual YTD'!C85=""),"",'Annual YTD'!C85/'Annual YTD'!B85-1)</f>
        <v/>
      </c>
      <c r="C85" s="14">
        <f>IF(OR('Annual YTD'!C85="",'Annual YTD'!C85=0,'Annual YTD'!D85=""),"",'Annual YTD'!D85/'Annual YTD'!C85-1)</f>
        <v>0.66666666666666674</v>
      </c>
      <c r="D85" s="14">
        <f>IF(OR('Annual YTD'!D85="",'Annual YTD'!D85=0,'Annual YTD'!E85=""),"",'Annual YTD'!E85/'Annual YTD'!D85-1)</f>
        <v>2.2000000000000002</v>
      </c>
      <c r="E85" s="14">
        <f>IF(OR('Annual YTD'!E85="",'Annual YTD'!E85=0,'Annual YTD'!F85=""),"",'Annual YTD'!F85/'Annual YTD'!E85-1)</f>
        <v>0.90625</v>
      </c>
      <c r="F85" s="14">
        <f>IF(OR('Annual YTD'!F85="",'Annual YTD'!F85=0,'Annual YTD'!G85=""),"",'Annual YTD'!G85/'Annual YTD'!F85-1)</f>
        <v>-0.77049180327868849</v>
      </c>
      <c r="G85" s="14">
        <f>IF(OR('Annual YTD'!G85="",'Annual YTD'!G85=0,'Annual YTD'!H85=""),"",'Annual YTD'!H85/'Annual YTD'!G85-1)</f>
        <v>0.5714285714285714</v>
      </c>
      <c r="H85" s="14">
        <f>IF(OR('Annual YTD'!H85="",'Annual YTD'!H85=0,'Annual YTD'!I85=""),"",'Annual YTD'!I85/'Annual YTD'!H85-1)</f>
        <v>2.7727272727272729</v>
      </c>
      <c r="I85" s="14">
        <f>IF(OR('Annual YTD'!I85="",'Annual YTD'!I85=0,'Annual YTD'!J85=""),"",'Annual YTD'!J85/'Annual YTD'!I85-1)</f>
        <v>1.8915662650602409</v>
      </c>
      <c r="J85" s="14">
        <f>IF(OR('Annual YTD'!J85="",'Annual YTD'!J85=0,'Annual YTD'!K85=""),"",'Annual YTD'!K85/'Annual YTD'!J85-1)</f>
        <v>-0.8125</v>
      </c>
      <c r="K85" s="14">
        <f>IF(OR('Annual YTD'!K85="",'Annual YTD'!K85=0,'Annual YTD'!L85=""),"",'Annual YTD'!L85/'Annual YTD'!K85-1)</f>
        <v>1.0666666666666669</v>
      </c>
      <c r="L85" s="14" t="str">
        <f>IF(OR('Annual YTD'!L85="",'Annual YTD'!L85=0,'Annual YTD'!M85=""),"",'Annual YTD'!M85/'Annual YTD'!L85-1)</f>
        <v/>
      </c>
    </row>
    <row r="86" spans="1:12">
      <c r="A86" s="10" t="s">
        <v>131</v>
      </c>
      <c r="B86" s="14" t="str">
        <f>IF(OR('Annual YTD'!B86="",'Annual YTD'!B86=0,'Annual YTD'!C86=""),"",'Annual YTD'!C86/'Annual YTD'!B86-1)</f>
        <v/>
      </c>
      <c r="C86" s="14" t="str">
        <f>IF(OR('Annual YTD'!C86="",'Annual YTD'!C86=0,'Annual YTD'!D86=""),"",'Annual YTD'!D86/'Annual YTD'!C86-1)</f>
        <v/>
      </c>
      <c r="D86" s="14">
        <f>IF(OR('Annual YTD'!D86="",'Annual YTD'!D86=0,'Annual YTD'!E86=""),"",'Annual YTD'!E86/'Annual YTD'!D86-1)</f>
        <v>1.5</v>
      </c>
      <c r="E86" s="14">
        <f>IF(OR('Annual YTD'!E86="",'Annual YTD'!E86=0,'Annual YTD'!F86=""),"",'Annual YTD'!F86/'Annual YTD'!E86-1)</f>
        <v>1</v>
      </c>
      <c r="F86" s="14">
        <f>IF(OR('Annual YTD'!F86="",'Annual YTD'!F86=0,'Annual YTD'!G86=""),"",'Annual YTD'!G86/'Annual YTD'!F86-1)</f>
        <v>-0.77500000000000002</v>
      </c>
      <c r="G86" s="14">
        <f>IF(OR('Annual YTD'!G86="",'Annual YTD'!G86=0,'Annual YTD'!H86=""),"",'Annual YTD'!H86/'Annual YTD'!G86-1)</f>
        <v>0.11111111111111116</v>
      </c>
      <c r="H86" s="14">
        <f>IF(OR('Annual YTD'!H86="",'Annual YTD'!H86=0,'Annual YTD'!I86=""),"",'Annual YTD'!I86/'Annual YTD'!H86-1)</f>
        <v>2.5</v>
      </c>
      <c r="I86" s="14">
        <f>IF(OR('Annual YTD'!I86="",'Annual YTD'!I86=0,'Annual YTD'!J86=""),"",'Annual YTD'!J86/'Annual YTD'!I86-1)</f>
        <v>1.7714285714285714</v>
      </c>
      <c r="J86" s="14">
        <f>IF(OR('Annual YTD'!J86="",'Annual YTD'!J86=0,'Annual YTD'!K86=""),"",'Annual YTD'!K86/'Annual YTD'!J86-1)</f>
        <v>-0.82474226804123707</v>
      </c>
      <c r="K86" s="14">
        <f>IF(OR('Annual YTD'!K86="",'Annual YTD'!K86=0,'Annual YTD'!L86=""),"",'Annual YTD'!L86/'Annual YTD'!K86-1)</f>
        <v>0.17647058823529416</v>
      </c>
      <c r="L86" s="14" t="str">
        <f>IF(OR('Annual YTD'!L86="",'Annual YTD'!L86=0,'Annual YTD'!M86=""),"",'Annual YTD'!M86/'Annual YTD'!L86-1)</f>
        <v/>
      </c>
    </row>
    <row r="87" spans="1:12">
      <c r="A87" s="10" t="s">
        <v>132</v>
      </c>
      <c r="B87" s="14">
        <f>IF(OR('Annual YTD'!B87="",'Annual YTD'!B87=0,'Annual YTD'!C87=""),"",'Annual YTD'!C87/'Annual YTD'!B87-1)</f>
        <v>0.19999999999999996</v>
      </c>
      <c r="C87" s="14">
        <f>IF(OR('Annual YTD'!C87="",'Annual YTD'!C87=0,'Annual YTD'!D87=""),"",'Annual YTD'!D87/'Annual YTD'!C87-1)</f>
        <v>0.66666666666666674</v>
      </c>
      <c r="D87" s="14">
        <f>IF(OR('Annual YTD'!D87="",'Annual YTD'!D87=0,'Annual YTD'!E87=""),"",'Annual YTD'!E87/'Annual YTD'!D87-1)</f>
        <v>2.7</v>
      </c>
      <c r="E87" s="14">
        <f>IF(OR('Annual YTD'!E87="",'Annual YTD'!E87=0,'Annual YTD'!F87=""),"",'Annual YTD'!F87/'Annual YTD'!E87-1)</f>
        <v>0.43243243243243246</v>
      </c>
      <c r="F87" s="14">
        <f>IF(OR('Annual YTD'!F87="",'Annual YTD'!F87=0,'Annual YTD'!G87=""),"",'Annual YTD'!G87/'Annual YTD'!F87-1)</f>
        <v>-0.71698113207547176</v>
      </c>
      <c r="G87" s="14">
        <f>IF(OR('Annual YTD'!G87="",'Annual YTD'!G87=0,'Annual YTD'!H87=""),"",'Annual YTD'!H87/'Annual YTD'!G87-1)</f>
        <v>0.26666666666666661</v>
      </c>
      <c r="H87" s="14">
        <f>IF(OR('Annual YTD'!H87="",'Annual YTD'!H87=0,'Annual YTD'!I87=""),"",'Annual YTD'!I87/'Annual YTD'!H87-1)</f>
        <v>2.2105263157894739</v>
      </c>
      <c r="I87" s="14">
        <f>IF(OR('Annual YTD'!I87="",'Annual YTD'!I87=0,'Annual YTD'!J87=""),"",'Annual YTD'!J87/'Annual YTD'!I87-1)</f>
        <v>2.3278688524590163</v>
      </c>
      <c r="J87" s="14">
        <f>IF(OR('Annual YTD'!J87="",'Annual YTD'!J87=0,'Annual YTD'!K87=""),"",'Annual YTD'!K87/'Annual YTD'!J87-1)</f>
        <v>-0.83743842364532017</v>
      </c>
      <c r="K87" s="14">
        <f>IF(OR('Annual YTD'!K87="",'Annual YTD'!K87=0,'Annual YTD'!L87=""),"",'Annual YTD'!L87/'Annual YTD'!K87-1)</f>
        <v>0.21212121212121215</v>
      </c>
      <c r="L87" s="14" t="str">
        <f>IF(OR('Annual YTD'!L87="",'Annual YTD'!L87=0,'Annual YTD'!M87=""),"",'Annual YTD'!M87/'Annual YTD'!L87-1)</f>
        <v/>
      </c>
    </row>
    <row r="88" spans="1:12">
      <c r="A88" s="10" t="s">
        <v>133</v>
      </c>
      <c r="B88" s="14">
        <f>IF(OR('Annual YTD'!B88="",'Annual YTD'!B88=0,'Annual YTD'!C88=""),"",'Annual YTD'!C88/'Annual YTD'!B88-1)</f>
        <v>0.60000000000000009</v>
      </c>
      <c r="C88" s="14">
        <f>IF(OR('Annual YTD'!C88="",'Annual YTD'!C88=0,'Annual YTD'!D88=""),"",'Annual YTD'!D88/'Annual YTD'!C88-1)</f>
        <v>0.125</v>
      </c>
      <c r="D88" s="14">
        <f>IF(OR('Annual YTD'!D88="",'Annual YTD'!D88=0,'Annual YTD'!E88=""),"",'Annual YTD'!E88/'Annual YTD'!D88-1)</f>
        <v>2.1111111111111112</v>
      </c>
      <c r="E88" s="14">
        <f>IF(OR('Annual YTD'!E88="",'Annual YTD'!E88=0,'Annual YTD'!F88=""),"",'Annual YTD'!F88/'Annual YTD'!E88-1)</f>
        <v>1</v>
      </c>
      <c r="F88" s="14">
        <f>IF(OR('Annual YTD'!F88="",'Annual YTD'!F88=0,'Annual YTD'!G88=""),"",'Annual YTD'!G88/'Annual YTD'!F88-1)</f>
        <v>-0.6964285714285714</v>
      </c>
      <c r="G88" s="14">
        <f>IF(OR('Annual YTD'!G88="",'Annual YTD'!G88=0,'Annual YTD'!H88=""),"",'Annual YTD'!H88/'Annual YTD'!G88-1)</f>
        <v>0.17647058823529416</v>
      </c>
      <c r="H88" s="14">
        <f>IF(OR('Annual YTD'!H88="",'Annual YTD'!H88=0,'Annual YTD'!I88=""),"",'Annual YTD'!I88/'Annual YTD'!H88-1)</f>
        <v>3.0999999999999996</v>
      </c>
      <c r="I88" s="14">
        <f>IF(OR('Annual YTD'!I88="",'Annual YTD'!I88=0,'Annual YTD'!J88=""),"",'Annual YTD'!J88/'Annual YTD'!I88-1)</f>
        <v>3.1707317073170733</v>
      </c>
      <c r="J88" s="14">
        <f>IF(OR('Annual YTD'!J88="",'Annual YTD'!J88=0,'Annual YTD'!K88=""),"",'Annual YTD'!K88/'Annual YTD'!J88-1)</f>
        <v>9.3567251461988299E-2</v>
      </c>
      <c r="K88" s="14">
        <f>IF(OR('Annual YTD'!K88="",'Annual YTD'!K88=0,'Annual YTD'!L88=""),"",'Annual YTD'!L88/'Annual YTD'!K88-1)</f>
        <v>-0.53475935828876997</v>
      </c>
      <c r="L88" s="14" t="str">
        <f>IF(OR('Annual YTD'!L88="",'Annual YTD'!L88=0,'Annual YTD'!M88=""),"",'Annual YTD'!M88/'Annual YTD'!L88-1)</f>
        <v/>
      </c>
    </row>
    <row r="89" spans="1:12">
      <c r="A89" s="10" t="s">
        <v>134</v>
      </c>
      <c r="B89" s="14">
        <f>IF(OR('Annual YTD'!B89="",'Annual YTD'!B89=0,'Annual YTD'!C89=""),"",'Annual YTD'!C89/'Annual YTD'!B89-1)</f>
        <v>1.2000000000000002</v>
      </c>
      <c r="C89" s="14">
        <f>IF(OR('Annual YTD'!C89="",'Annual YTD'!C89=0,'Annual YTD'!D89=""),"",'Annual YTD'!D89/'Annual YTD'!C89-1)</f>
        <v>-9.0909090909090939E-2</v>
      </c>
      <c r="D89" s="14">
        <f>IF(OR('Annual YTD'!D89="",'Annual YTD'!D89=0,'Annual YTD'!E89=""),"",'Annual YTD'!E89/'Annual YTD'!D89-1)</f>
        <v>2.4</v>
      </c>
      <c r="E89" s="14">
        <f>IF(OR('Annual YTD'!E89="",'Annual YTD'!E89=0,'Annual YTD'!F89=""),"",'Annual YTD'!F89/'Annual YTD'!E89-1)</f>
        <v>0.64705882352941169</v>
      </c>
      <c r="F89" s="14">
        <f>IF(OR('Annual YTD'!F89="",'Annual YTD'!F89=0,'Annual YTD'!G89=""),"",'Annual YTD'!G89/'Annual YTD'!F89-1)</f>
        <v>-0.73214285714285721</v>
      </c>
      <c r="G89" s="14">
        <f>IF(OR('Annual YTD'!G89="",'Annual YTD'!G89=0,'Annual YTD'!H89=""),"",'Annual YTD'!H89/'Annual YTD'!G89-1)</f>
        <v>-0.33333333333333337</v>
      </c>
      <c r="H89" s="14">
        <f>IF(OR('Annual YTD'!H89="",'Annual YTD'!H89=0,'Annual YTD'!I89=""),"",'Annual YTD'!I89/'Annual YTD'!H89-1)</f>
        <v>4.4000000000000004</v>
      </c>
      <c r="I89" s="14">
        <f>IF(OR('Annual YTD'!I89="",'Annual YTD'!I89=0,'Annual YTD'!J89=""),"",'Annual YTD'!J89/'Annual YTD'!I89-1)</f>
        <v>1.2407407407407409</v>
      </c>
      <c r="J89" s="14">
        <f>IF(OR('Annual YTD'!J89="",'Annual YTD'!J89=0,'Annual YTD'!K89=""),"",'Annual YTD'!K89/'Annual YTD'!J89-1)</f>
        <v>-0.86776859504132231</v>
      </c>
      <c r="K89" s="14">
        <f>IF(OR('Annual YTD'!K89="",'Annual YTD'!K89=0,'Annual YTD'!L89=""),"",'Annual YTD'!L89/'Annual YTD'!K89-1)</f>
        <v>0.375</v>
      </c>
      <c r="L89" s="14" t="str">
        <f>IF(OR('Annual YTD'!L89="",'Annual YTD'!L89=0,'Annual YTD'!M89=""),"",'Annual YTD'!M89/'Annual YTD'!L89-1)</f>
        <v/>
      </c>
    </row>
    <row r="90" spans="1:12">
      <c r="A90" s="10" t="s">
        <v>135</v>
      </c>
      <c r="B90" s="14" t="str">
        <f>IF(OR('Annual YTD'!B90="",'Annual YTD'!B90=0,'Annual YTD'!C90=""),"",'Annual YTD'!C90/'Annual YTD'!B90-1)</f>
        <v/>
      </c>
      <c r="C90" s="14">
        <f>IF(OR('Annual YTD'!C90="",'Annual YTD'!C90=0,'Annual YTD'!D90=""),"",'Annual YTD'!D90/'Annual YTD'!C90-1)</f>
        <v>0.125</v>
      </c>
      <c r="D90" s="14">
        <f>IF(OR('Annual YTD'!D90="",'Annual YTD'!D90=0,'Annual YTD'!E90=""),"",'Annual YTD'!E90/'Annual YTD'!D90-1)</f>
        <v>3.333333333333333</v>
      </c>
      <c r="E90" s="14">
        <f>IF(OR('Annual YTD'!E90="",'Annual YTD'!E90=0,'Annual YTD'!F90=""),"",'Annual YTD'!F90/'Annual YTD'!E90-1)</f>
        <v>0.79487179487179493</v>
      </c>
      <c r="F90" s="14">
        <f>IF(OR('Annual YTD'!F90="",'Annual YTD'!F90=0,'Annual YTD'!G90=""),"",'Annual YTD'!G90/'Annual YTD'!F90-1)</f>
        <v>-0.74285714285714288</v>
      </c>
      <c r="G90" s="14">
        <f>IF(OR('Annual YTD'!G90="",'Annual YTD'!G90=0,'Annual YTD'!H90=""),"",'Annual YTD'!H90/'Annual YTD'!G90-1)</f>
        <v>0.22222222222222232</v>
      </c>
      <c r="H90" s="14">
        <f>IF(OR('Annual YTD'!H90="",'Annual YTD'!H90=0,'Annual YTD'!I90=""),"",'Annual YTD'!I90/'Annual YTD'!H90-1)</f>
        <v>1.5909090909090908</v>
      </c>
      <c r="I90" s="14">
        <f>IF(OR('Annual YTD'!I90="",'Annual YTD'!I90=0,'Annual YTD'!J90=""),"",'Annual YTD'!J90/'Annual YTD'!I90-1)</f>
        <v>1.6140350877192984</v>
      </c>
      <c r="J90" s="14">
        <f>IF(OR('Annual YTD'!J90="",'Annual YTD'!J90=0,'Annual YTD'!K90=""),"",'Annual YTD'!K90/'Annual YTD'!J90-1)</f>
        <v>-0.87919463087248317</v>
      </c>
      <c r="K90" s="14">
        <f>IF(OR('Annual YTD'!K90="",'Annual YTD'!K90=0,'Annual YTD'!L90=""),"",'Annual YTD'!L90/'Annual YTD'!K90-1)</f>
        <v>-5.555555555555558E-2</v>
      </c>
      <c r="L90" s="14" t="str">
        <f>IF(OR('Annual YTD'!L90="",'Annual YTD'!L90=0,'Annual YTD'!M90=""),"",'Annual YTD'!M90/'Annual YTD'!L90-1)</f>
        <v/>
      </c>
    </row>
    <row r="91" spans="1:12">
      <c r="A91" s="10" t="s">
        <v>136</v>
      </c>
      <c r="B91" s="14" t="str">
        <f>IF(OR('Annual YTD'!B91="",'Annual YTD'!B91=0,'Annual YTD'!C91=""),"",'Annual YTD'!C91/'Annual YTD'!B91-1)</f>
        <v/>
      </c>
      <c r="C91" s="14">
        <f>IF(OR('Annual YTD'!C91="",'Annual YTD'!C91=0,'Annual YTD'!D91=""),"",'Annual YTD'!D91/'Annual YTD'!C91-1)</f>
        <v>0.16666666666666674</v>
      </c>
      <c r="D91" s="14">
        <f>IF(OR('Annual YTD'!D91="",'Annual YTD'!D91=0,'Annual YTD'!E91=""),"",'Annual YTD'!E91/'Annual YTD'!D91-1)</f>
        <v>2</v>
      </c>
      <c r="E91" s="14">
        <f>IF(OR('Annual YTD'!E91="",'Annual YTD'!E91=0,'Annual YTD'!F91=""),"",'Annual YTD'!F91/'Annual YTD'!E91-1)</f>
        <v>0.5714285714285714</v>
      </c>
      <c r="F91" s="14">
        <f>IF(OR('Annual YTD'!F91="",'Annual YTD'!F91=0,'Annual YTD'!G91=""),"",'Annual YTD'!G91/'Annual YTD'!F91-1)</f>
        <v>-0.60606060606060608</v>
      </c>
      <c r="G91" s="14">
        <f>IF(OR('Annual YTD'!G91="",'Annual YTD'!G91=0,'Annual YTD'!H91=""),"",'Annual YTD'!H91/'Annual YTD'!G91-1)</f>
        <v>0</v>
      </c>
      <c r="H91" s="14">
        <f>IF(OR('Annual YTD'!H91="",'Annual YTD'!H91=0,'Annual YTD'!I91=""),"",'Annual YTD'!I91/'Annual YTD'!H91-1)</f>
        <v>1.6923076923076925</v>
      </c>
      <c r="I91" s="14">
        <f>IF(OR('Annual YTD'!I91="",'Annual YTD'!I91=0,'Annual YTD'!J91=""),"",'Annual YTD'!J91/'Annual YTD'!I91-1)</f>
        <v>2.9428571428571431</v>
      </c>
      <c r="J91" s="14">
        <f>IF(OR('Annual YTD'!J91="",'Annual YTD'!J91=0,'Annual YTD'!K91=""),"",'Annual YTD'!K91/'Annual YTD'!J91-1)</f>
        <v>-0.73913043478260865</v>
      </c>
      <c r="K91" s="14">
        <f>IF(OR('Annual YTD'!K91="",'Annual YTD'!K91=0,'Annual YTD'!L91=""),"",'Annual YTD'!L91/'Annual YTD'!K91-1)</f>
        <v>2.1666666666666665</v>
      </c>
      <c r="L91" s="14" t="str">
        <f>IF(OR('Annual YTD'!L91="",'Annual YTD'!L91=0,'Annual YTD'!M91=""),"",'Annual YTD'!M91/'Annual YTD'!L91-1)</f>
        <v/>
      </c>
    </row>
    <row r="92" spans="1:12">
      <c r="A92" s="10" t="s">
        <v>137</v>
      </c>
      <c r="B92" s="14" t="str">
        <f>IF(OR('Annual YTD'!B92="",'Annual YTD'!B92=0,'Annual YTD'!C92=""),"",'Annual YTD'!C92/'Annual YTD'!B92-1)</f>
        <v/>
      </c>
      <c r="C92" s="14">
        <f>IF(OR('Annual YTD'!C92="",'Annual YTD'!C92=0,'Annual YTD'!D92=""),"",'Annual YTD'!D92/'Annual YTD'!C92-1)</f>
        <v>-0.1428571428571429</v>
      </c>
      <c r="D92" s="14">
        <f>IF(OR('Annual YTD'!D92="",'Annual YTD'!D92=0,'Annual YTD'!E92=""),"",'Annual YTD'!E92/'Annual YTD'!D92-1)</f>
        <v>3</v>
      </c>
      <c r="E92" s="14">
        <f>IF(OR('Annual YTD'!E92="",'Annual YTD'!E92=0,'Annual YTD'!F92=""),"",'Annual YTD'!F92/'Annual YTD'!E92-1)</f>
        <v>0.83333333333333326</v>
      </c>
      <c r="F92" s="14">
        <f>IF(OR('Annual YTD'!F92="",'Annual YTD'!F92=0,'Annual YTD'!G92=""),"",'Annual YTD'!G92/'Annual YTD'!F92-1)</f>
        <v>-0.59090909090909083</v>
      </c>
      <c r="G92" s="14">
        <f>IF(OR('Annual YTD'!G92="",'Annual YTD'!G92=0,'Annual YTD'!H92=""),"",'Annual YTD'!H92/'Annual YTD'!G92-1)</f>
        <v>-0.55555555555555558</v>
      </c>
      <c r="H92" s="14">
        <f>IF(OR('Annual YTD'!H92="",'Annual YTD'!H92=0,'Annual YTD'!I92=""),"",'Annual YTD'!I92/'Annual YTD'!H92-1)</f>
        <v>3</v>
      </c>
      <c r="I92" s="14">
        <f>IF(OR('Annual YTD'!I92="",'Annual YTD'!I92=0,'Annual YTD'!J92=""),"",'Annual YTD'!J92/'Annual YTD'!I92-1)</f>
        <v>1.5625</v>
      </c>
      <c r="J92" s="14">
        <f>IF(OR('Annual YTD'!J92="",'Annual YTD'!J92=0,'Annual YTD'!K92=""),"",'Annual YTD'!K92/'Annual YTD'!J92-1)</f>
        <v>-0.85365853658536583</v>
      </c>
      <c r="K92" s="14">
        <f>IF(OR('Annual YTD'!K92="",'Annual YTD'!K92=0,'Annual YTD'!L92=""),"",'Annual YTD'!L92/'Annual YTD'!K92-1)</f>
        <v>-8.333333333333337E-2</v>
      </c>
      <c r="L92" s="14" t="str">
        <f>IF(OR('Annual YTD'!L92="",'Annual YTD'!L92=0,'Annual YTD'!M92=""),"",'Annual YTD'!M92/'Annual YTD'!L92-1)</f>
        <v/>
      </c>
    </row>
    <row r="93" spans="1:12">
      <c r="A93" s="10" t="s">
        <v>138</v>
      </c>
      <c r="B93" s="14">
        <f>IF(OR('Annual YTD'!B93="",'Annual YTD'!B93=0,'Annual YTD'!C93=""),"",'Annual YTD'!C93/'Annual YTD'!B93-1)</f>
        <v>1</v>
      </c>
      <c r="C93" s="14">
        <f>IF(OR('Annual YTD'!C93="",'Annual YTD'!C93=0,'Annual YTD'!D93=""),"",'Annual YTD'!D93/'Annual YTD'!C93-1)</f>
        <v>0</v>
      </c>
      <c r="D93" s="14">
        <f>IF(OR('Annual YTD'!D93="",'Annual YTD'!D93=0,'Annual YTD'!E93=""),"",'Annual YTD'!E93/'Annual YTD'!D93-1)</f>
        <v>3.083333333333333</v>
      </c>
      <c r="E93" s="14">
        <f>IF(OR('Annual YTD'!E93="",'Annual YTD'!E93=0,'Annual YTD'!F93=""),"",'Annual YTD'!F93/'Annual YTD'!E93-1)</f>
        <v>0.69387755102040827</v>
      </c>
      <c r="F93" s="14">
        <f>IF(OR('Annual YTD'!F93="",'Annual YTD'!F93=0,'Annual YTD'!G93=""),"",'Annual YTD'!G93/'Annual YTD'!F93-1)</f>
        <v>-0.73493975903614461</v>
      </c>
      <c r="G93" s="14">
        <f>IF(OR('Annual YTD'!G93="",'Annual YTD'!G93=0,'Annual YTD'!H93=""),"",'Annual YTD'!H93/'Annual YTD'!G93-1)</f>
        <v>-0.13636363636363635</v>
      </c>
      <c r="H93" s="14">
        <f>IF(OR('Annual YTD'!H93="",'Annual YTD'!H93=0,'Annual YTD'!I93=""),"",'Annual YTD'!I93/'Annual YTD'!H93-1)</f>
        <v>3.3684210526315788</v>
      </c>
      <c r="I93" s="14">
        <f>IF(OR('Annual YTD'!I93="",'Annual YTD'!I93=0,'Annual YTD'!J93=""),"",'Annual YTD'!J93/'Annual YTD'!I93-1)</f>
        <v>1.6385542168674698</v>
      </c>
      <c r="J93" s="14">
        <f>IF(OR('Annual YTD'!J93="",'Annual YTD'!J93=0,'Annual YTD'!K93=""),"",'Annual YTD'!K93/'Annual YTD'!J93-1)</f>
        <v>-0.81735159817351599</v>
      </c>
      <c r="K93" s="14">
        <f>IF(OR('Annual YTD'!K93="",'Annual YTD'!K93=0,'Annual YTD'!L93=""),"",'Annual YTD'!L93/'Annual YTD'!K93-1)</f>
        <v>1.0750000000000002</v>
      </c>
      <c r="L93" s="14" t="str">
        <f>IF(OR('Annual YTD'!L93="",'Annual YTD'!L93=0,'Annual YTD'!M93=""),"",'Annual YTD'!M93/'Annual YTD'!L93-1)</f>
        <v/>
      </c>
    </row>
    <row r="94" spans="1:12">
      <c r="A94" s="10" t="s">
        <v>139</v>
      </c>
      <c r="B94" s="14" t="str">
        <f>IF(OR('Annual YTD'!B94="",'Annual YTD'!B94=0,'Annual YTD'!C94=""),"",'Annual YTD'!C94/'Annual YTD'!B94-1)</f>
        <v/>
      </c>
      <c r="C94" s="14" t="str">
        <f>IF(OR('Annual YTD'!C94="",'Annual YTD'!C94=0,'Annual YTD'!D94=""),"",'Annual YTD'!D94/'Annual YTD'!C94-1)</f>
        <v/>
      </c>
      <c r="D94" s="14">
        <f>IF(OR('Annual YTD'!D94="",'Annual YTD'!D94=0,'Annual YTD'!E94=""),"",'Annual YTD'!E94/'Annual YTD'!D94-1)</f>
        <v>3.5</v>
      </c>
      <c r="E94" s="14">
        <f>IF(OR('Annual YTD'!E94="",'Annual YTD'!E94=0,'Annual YTD'!F94=""),"",'Annual YTD'!F94/'Annual YTD'!E94-1)</f>
        <v>0.83333333333333326</v>
      </c>
      <c r="F94" s="14">
        <f>IF(OR('Annual YTD'!F94="",'Annual YTD'!F94=0,'Annual YTD'!G94=""),"",'Annual YTD'!G94/'Annual YTD'!F94-1)</f>
        <v>-0.54545454545454541</v>
      </c>
      <c r="G94" s="14">
        <f>IF(OR('Annual YTD'!G94="",'Annual YTD'!G94=0,'Annual YTD'!H94=""),"",'Annual YTD'!H94/'Annual YTD'!G94-1)</f>
        <v>-0.19999999999999996</v>
      </c>
      <c r="H94" s="14">
        <f>IF(OR('Annual YTD'!H94="",'Annual YTD'!H94=0,'Annual YTD'!I94=""),"",'Annual YTD'!I94/'Annual YTD'!H94-1)</f>
        <v>1.6666666666666665</v>
      </c>
      <c r="I94" s="14">
        <f>IF(OR('Annual YTD'!I94="",'Annual YTD'!I94=0,'Annual YTD'!J94=""),"",'Annual YTD'!J94/'Annual YTD'!I94-1)</f>
        <v>2.53125</v>
      </c>
      <c r="J94" s="14">
        <f>IF(OR('Annual YTD'!J94="",'Annual YTD'!J94=0,'Annual YTD'!K94=""),"",'Annual YTD'!K94/'Annual YTD'!J94-1)</f>
        <v>-0.76106194690265483</v>
      </c>
      <c r="K94" s="14">
        <f>IF(OR('Annual YTD'!K94="",'Annual YTD'!K94=0,'Annual YTD'!L94=""),"",'Annual YTD'!L94/'Annual YTD'!K94-1)</f>
        <v>0.62962962962962954</v>
      </c>
      <c r="L94" s="14" t="str">
        <f>IF(OR('Annual YTD'!L94="",'Annual YTD'!L94=0,'Annual YTD'!M94=""),"",'Annual YTD'!M94/'Annual YTD'!L94-1)</f>
        <v/>
      </c>
    </row>
    <row r="95" spans="1:12">
      <c r="A95" s="10" t="s">
        <v>140</v>
      </c>
      <c r="B95" s="14" t="str">
        <f>IF(OR('Annual YTD'!B95="",'Annual YTD'!B95=0,'Annual YTD'!C95=""),"",'Annual YTD'!C95/'Annual YTD'!B95-1)</f>
        <v/>
      </c>
      <c r="C95" s="14">
        <f>IF(OR('Annual YTD'!C95="",'Annual YTD'!C95=0,'Annual YTD'!D95=""),"",'Annual YTD'!D95/'Annual YTD'!C95-1)</f>
        <v>0.33333333333333326</v>
      </c>
      <c r="D95" s="14">
        <f>IF(OR('Annual YTD'!D95="",'Annual YTD'!D95=0,'Annual YTD'!E95=""),"",'Annual YTD'!E95/'Annual YTD'!D95-1)</f>
        <v>2</v>
      </c>
      <c r="E95" s="14">
        <f>IF(OR('Annual YTD'!E95="",'Annual YTD'!E95=0,'Annual YTD'!F95=""),"",'Annual YTD'!F95/'Annual YTD'!E95-1)</f>
        <v>0.66666666666666674</v>
      </c>
      <c r="F95" s="14">
        <f>IF(OR('Annual YTD'!F95="",'Annual YTD'!F95=0,'Annual YTD'!G95=""),"",'Annual YTD'!G95/'Annual YTD'!F95-1)</f>
        <v>-0.6</v>
      </c>
      <c r="G95" s="14" t="str">
        <f>IF(OR('Annual YTD'!G95="",'Annual YTD'!G95=0,'Annual YTD'!H95=""),"",'Annual YTD'!H95/'Annual YTD'!G95-1)</f>
        <v/>
      </c>
      <c r="H95" s="14" t="str">
        <f>IF(OR('Annual YTD'!H95="",'Annual YTD'!H95=0,'Annual YTD'!I95=""),"",'Annual YTD'!I95/'Annual YTD'!H95-1)</f>
        <v/>
      </c>
      <c r="I95" s="14">
        <f>IF(OR('Annual YTD'!I95="",'Annual YTD'!I95=0,'Annual YTD'!J95=""),"",'Annual YTD'!J95/'Annual YTD'!I95-1)</f>
        <v>1.5</v>
      </c>
      <c r="J95" s="14">
        <f>IF(OR('Annual YTD'!J95="",'Annual YTD'!J95=0,'Annual YTD'!K95=""),"",'Annual YTD'!K95/'Annual YTD'!J95-1)</f>
        <v>-0.8125</v>
      </c>
      <c r="K95" s="14">
        <f>IF(OR('Annual YTD'!K95="",'Annual YTD'!K95=0,'Annual YTD'!L95=""),"",'Annual YTD'!L95/'Annual YTD'!K95-1)</f>
        <v>0.8666666666666667</v>
      </c>
      <c r="L95" s="14" t="str">
        <f>IF(OR('Annual YTD'!L95="",'Annual YTD'!L95=0,'Annual YTD'!M95=""),"",'Annual YTD'!M95/'Annual YTD'!L95-1)</f>
        <v/>
      </c>
    </row>
    <row r="96" spans="1:12">
      <c r="A96" s="10" t="s">
        <v>141</v>
      </c>
      <c r="B96" s="14">
        <f>IF(OR('Annual YTD'!B96="",'Annual YTD'!B96=0,'Annual YTD'!C96=""),"",'Annual YTD'!C96/'Annual YTD'!B96-1)</f>
        <v>-0.33333333333333337</v>
      </c>
      <c r="C96" s="14">
        <f>IF(OR('Annual YTD'!C96="",'Annual YTD'!C96=0,'Annual YTD'!D96=""),"",'Annual YTD'!D96/'Annual YTD'!C96-1)</f>
        <v>0.16666666666666674</v>
      </c>
      <c r="D96" s="14">
        <f>IF(OR('Annual YTD'!D96="",'Annual YTD'!D96=0,'Annual YTD'!E96=""),"",'Annual YTD'!E96/'Annual YTD'!D96-1)</f>
        <v>1.7142857142857144</v>
      </c>
      <c r="E96" s="14">
        <f>IF(OR('Annual YTD'!E96="",'Annual YTD'!E96=0,'Annual YTD'!F96=""),"",'Annual YTD'!F96/'Annual YTD'!E96-1)</f>
        <v>0.73684210526315796</v>
      </c>
      <c r="F96" s="14" t="str">
        <f>IF(OR('Annual YTD'!F96="",'Annual YTD'!F96=0,'Annual YTD'!G96=""),"",'Annual YTD'!G96/'Annual YTD'!F96-1)</f>
        <v/>
      </c>
      <c r="G96" s="14" t="str">
        <f>IF(OR('Annual YTD'!G96="",'Annual YTD'!G96=0,'Annual YTD'!H96=""),"",'Annual YTD'!H96/'Annual YTD'!G96-1)</f>
        <v/>
      </c>
      <c r="H96" s="14" t="str">
        <f>IF(OR('Annual YTD'!H96="",'Annual YTD'!H96=0,'Annual YTD'!I96=""),"",'Annual YTD'!I96/'Annual YTD'!H96-1)</f>
        <v/>
      </c>
      <c r="I96" s="14">
        <f>IF(OR('Annual YTD'!I96="",'Annual YTD'!I96=0,'Annual YTD'!J96=""),"",'Annual YTD'!J96/'Annual YTD'!I96-1)</f>
        <v>2.8571428571428572</v>
      </c>
      <c r="J96" s="14" t="str">
        <f>IF(OR('Annual YTD'!J96="",'Annual YTD'!J96=0,'Annual YTD'!K96=""),"",'Annual YTD'!K96/'Annual YTD'!J96-1)</f>
        <v/>
      </c>
      <c r="K96" s="14" t="str">
        <f>IF(OR('Annual YTD'!K96="",'Annual YTD'!K96=0,'Annual YTD'!L96=""),"",'Annual YTD'!L96/'Annual YTD'!K96-1)</f>
        <v/>
      </c>
      <c r="L96" s="14" t="str">
        <f>IF(OR('Annual YTD'!L96="",'Annual YTD'!L96=0,'Annual YTD'!M96=""),"",'Annual YTD'!M96/'Annual YTD'!L96-1)</f>
        <v/>
      </c>
    </row>
    <row r="97" spans="1:12">
      <c r="A97" s="10" t="s">
        <v>142</v>
      </c>
      <c r="B97" s="14" t="str">
        <f>IF(OR('Annual YTD'!B97="",'Annual YTD'!B97=0,'Annual YTD'!C97=""),"",'Annual YTD'!C97/'Annual YTD'!B97-1)</f>
        <v/>
      </c>
      <c r="C97" s="14" t="str">
        <f>IF(OR('Annual YTD'!C97="",'Annual YTD'!C97=0,'Annual YTD'!D97=""),"",'Annual YTD'!D97/'Annual YTD'!C97-1)</f>
        <v/>
      </c>
      <c r="D97" s="14">
        <f>IF(OR('Annual YTD'!D97="",'Annual YTD'!D97=0,'Annual YTD'!E97=""),"",'Annual YTD'!E97/'Annual YTD'!D97-1)</f>
        <v>2.6666666666666665</v>
      </c>
      <c r="E97" s="14">
        <f>IF(OR('Annual YTD'!E97="",'Annual YTD'!E97=0,'Annual YTD'!F97=""),"",'Annual YTD'!F97/'Annual YTD'!E97-1)</f>
        <v>0.81818181818181812</v>
      </c>
      <c r="F97" s="14">
        <f>IF(OR('Annual YTD'!F97="",'Annual YTD'!F97=0,'Annual YTD'!G97=""),"",'Annual YTD'!G97/'Annual YTD'!F97-1)</f>
        <v>-0.55000000000000004</v>
      </c>
      <c r="G97" s="14">
        <f>IF(OR('Annual YTD'!G97="",'Annual YTD'!G97=0,'Annual YTD'!H97=""),"",'Annual YTD'!H97/'Annual YTD'!G97-1)</f>
        <v>-0.44444444444444442</v>
      </c>
      <c r="H97" s="14">
        <f>IF(OR('Annual YTD'!H97="",'Annual YTD'!H97=0,'Annual YTD'!I97=""),"",'Annual YTD'!I97/'Annual YTD'!H97-1)</f>
        <v>2.8</v>
      </c>
      <c r="I97" s="14">
        <f>IF(OR('Annual YTD'!I97="",'Annual YTD'!I97=0,'Annual YTD'!J97=""),"",'Annual YTD'!J97/'Annual YTD'!I97-1)</f>
        <v>1.763157894736842</v>
      </c>
      <c r="J97" s="14">
        <f>IF(OR('Annual YTD'!J97="",'Annual YTD'!J97=0,'Annual YTD'!K97=""),"",'Annual YTD'!K97/'Annual YTD'!J97-1)</f>
        <v>-0.77142857142857146</v>
      </c>
      <c r="K97" s="14">
        <f>IF(OR('Annual YTD'!K97="",'Annual YTD'!K97=0,'Annual YTD'!L97=""),"",'Annual YTD'!L97/'Annual YTD'!K97-1)</f>
        <v>0.875</v>
      </c>
      <c r="L97" s="14" t="str">
        <f>IF(OR('Annual YTD'!L97="",'Annual YTD'!L97=0,'Annual YTD'!M97=""),"",'Annual YTD'!M97/'Annual YTD'!L97-1)</f>
        <v/>
      </c>
    </row>
    <row r="98" spans="1:12">
      <c r="A98" s="10" t="s">
        <v>143</v>
      </c>
      <c r="B98" s="14" t="str">
        <f>IF(OR('Annual YTD'!B98="",'Annual YTD'!B98=0,'Annual YTD'!C98=""),"",'Annual YTD'!C98/'Annual YTD'!B98-1)</f>
        <v/>
      </c>
      <c r="C98" s="14">
        <f>IF(OR('Annual YTD'!C98="",'Annual YTD'!C98=0,'Annual YTD'!D98=""),"",'Annual YTD'!D98/'Annual YTD'!C98-1)</f>
        <v>0.16666666666666674</v>
      </c>
      <c r="D98" s="14">
        <f>IF(OR('Annual YTD'!D98="",'Annual YTD'!D98=0,'Annual YTD'!E98=""),"",'Annual YTD'!E98/'Annual YTD'!D98-1)</f>
        <v>2</v>
      </c>
      <c r="E98" s="14">
        <f>IF(OR('Annual YTD'!E98="",'Annual YTD'!E98=0,'Annual YTD'!F98=""),"",'Annual YTD'!F98/'Annual YTD'!E98-1)</f>
        <v>0.4285714285714286</v>
      </c>
      <c r="F98" s="14" t="str">
        <f>IF(OR('Annual YTD'!F98="",'Annual YTD'!F98=0,'Annual YTD'!G98=""),"",'Annual YTD'!G98/'Annual YTD'!F98-1)</f>
        <v/>
      </c>
      <c r="G98" s="14" t="str">
        <f>IF(OR('Annual YTD'!G98="",'Annual YTD'!G98=0,'Annual YTD'!H98=""),"",'Annual YTD'!H98/'Annual YTD'!G98-1)</f>
        <v/>
      </c>
      <c r="H98" s="14" t="str">
        <f>IF(OR('Annual YTD'!H98="",'Annual YTD'!H98=0,'Annual YTD'!I98=""),"",'Annual YTD'!I98/'Annual YTD'!H98-1)</f>
        <v/>
      </c>
      <c r="I98" s="14">
        <f>IF(OR('Annual YTD'!I98="",'Annual YTD'!I98=0,'Annual YTD'!J98=""),"",'Annual YTD'!J98/'Annual YTD'!I98-1)</f>
        <v>2.2352941176470589</v>
      </c>
      <c r="J98" s="14">
        <f>IF(OR('Annual YTD'!J98="",'Annual YTD'!J98=0,'Annual YTD'!K98=""),"",'Annual YTD'!K98/'Annual YTD'!J98-1)</f>
        <v>-0.90909090909090906</v>
      </c>
      <c r="K98" s="14">
        <f>IF(OR('Annual YTD'!K98="",'Annual YTD'!K98=0,'Annual YTD'!L98=""),"",'Annual YTD'!L98/'Annual YTD'!K98-1)</f>
        <v>0.39999999999999991</v>
      </c>
      <c r="L98" s="14" t="str">
        <f>IF(OR('Annual YTD'!L98="",'Annual YTD'!L98=0,'Annual YTD'!M98=""),"",'Annual YTD'!M98/'Annual YTD'!L98-1)</f>
        <v/>
      </c>
    </row>
    <row r="99" spans="1:12">
      <c r="A99" s="10" t="s">
        <v>144</v>
      </c>
      <c r="B99" s="14" t="str">
        <f>IF(OR('Annual YTD'!B99="",'Annual YTD'!B99=0,'Annual YTD'!C99=""),"",'Annual YTD'!C99/'Annual YTD'!B99-1)</f>
        <v/>
      </c>
      <c r="C99" s="14">
        <f>IF(OR('Annual YTD'!C99="",'Annual YTD'!C99=0,'Annual YTD'!D99=""),"",'Annual YTD'!D99/'Annual YTD'!C99-1)</f>
        <v>-9.9999999999999978E-2</v>
      </c>
      <c r="D99" s="14">
        <f>IF(OR('Annual YTD'!D99="",'Annual YTD'!D99=0,'Annual YTD'!E99=""),"",'Annual YTD'!E99/'Annual YTD'!D99-1)</f>
        <v>2.1111111111111112</v>
      </c>
      <c r="E99" s="14">
        <f>IF(OR('Annual YTD'!E99="",'Annual YTD'!E99=0,'Annual YTD'!F99=""),"",'Annual YTD'!F99/'Annual YTD'!E99-1)</f>
        <v>0.71428571428571419</v>
      </c>
      <c r="F99" s="14">
        <f>IF(OR('Annual YTD'!F99="",'Annual YTD'!F99=0,'Annual YTD'!G99=""),"",'Annual YTD'!G99/'Annual YTD'!F99-1)</f>
        <v>-0.75</v>
      </c>
      <c r="G99" s="14">
        <f>IF(OR('Annual YTD'!G99="",'Annual YTD'!G99=0,'Annual YTD'!H99=""),"",'Annual YTD'!H99/'Annual YTD'!G99-1)</f>
        <v>0</v>
      </c>
      <c r="H99" s="14">
        <f>IF(OR('Annual YTD'!H99="",'Annual YTD'!H99=0,'Annual YTD'!I99=""),"",'Annual YTD'!I99/'Annual YTD'!H99-1)</f>
        <v>2.5833333333333335</v>
      </c>
      <c r="I99" s="14">
        <f>IF(OR('Annual YTD'!I99="",'Annual YTD'!I99=0,'Annual YTD'!J99=""),"",'Annual YTD'!J99/'Annual YTD'!I99-1)</f>
        <v>1.86046511627907</v>
      </c>
      <c r="J99" s="14">
        <f>IF(OR('Annual YTD'!J99="",'Annual YTD'!J99=0,'Annual YTD'!K99=""),"",'Annual YTD'!K99/'Annual YTD'!J99-1)</f>
        <v>-0.82926829268292679</v>
      </c>
      <c r="K99" s="14">
        <f>IF(OR('Annual YTD'!K99="",'Annual YTD'!K99=0,'Annual YTD'!L99=""),"",'Annual YTD'!L99/'Annual YTD'!K99-1)</f>
        <v>1.0476190476190474</v>
      </c>
      <c r="L99" s="14" t="str">
        <f>IF(OR('Annual YTD'!L99="",'Annual YTD'!L99=0,'Annual YTD'!M99=""),"",'Annual YTD'!M99/'Annual YTD'!L99-1)</f>
        <v/>
      </c>
    </row>
    <row r="100" spans="1:12">
      <c r="A100" s="10" t="s">
        <v>145</v>
      </c>
      <c r="B100" s="14">
        <f>IF(OR('Annual YTD'!B100="",'Annual YTD'!B100=0,'Annual YTD'!C100=""),"",'Annual YTD'!C100/'Annual YTD'!B100-1)</f>
        <v>0.39999999999999991</v>
      </c>
      <c r="C100" s="14">
        <f>IF(OR('Annual YTD'!C100="",'Annual YTD'!C100=0,'Annual YTD'!D100=""),"",'Annual YTD'!D100/'Annual YTD'!C100-1)</f>
        <v>-0.1428571428571429</v>
      </c>
      <c r="D100" s="14">
        <f>IF(OR('Annual YTD'!D100="",'Annual YTD'!D100=0,'Annual YTD'!E100=""),"",'Annual YTD'!E100/'Annual YTD'!D100-1)</f>
        <v>1.8333333333333335</v>
      </c>
      <c r="E100" s="14" t="str">
        <f>IF(OR('Annual YTD'!E100="",'Annual YTD'!E100=0,'Annual YTD'!F100=""),"",'Annual YTD'!F100/'Annual YTD'!E100-1)</f>
        <v/>
      </c>
      <c r="F100" s="14" t="str">
        <f>IF(OR('Annual YTD'!F100="",'Annual YTD'!F100=0,'Annual YTD'!G100=""),"",'Annual YTD'!G100/'Annual YTD'!F100-1)</f>
        <v/>
      </c>
      <c r="G100" s="14">
        <f>IF(OR('Annual YTD'!G100="",'Annual YTD'!G100=0,'Annual YTD'!H100=""),"",'Annual YTD'!H100/'Annual YTD'!G100-1)</f>
        <v>-0.5</v>
      </c>
      <c r="H100" s="14">
        <f>IF(OR('Annual YTD'!H100="",'Annual YTD'!H100=0,'Annual YTD'!I100=""),"",'Annual YTD'!I100/'Annual YTD'!H100-1)</f>
        <v>4.2</v>
      </c>
      <c r="I100" s="14">
        <f>IF(OR('Annual YTD'!I100="",'Annual YTD'!I100=0,'Annual YTD'!J100=""),"",'Annual YTD'!J100/'Annual YTD'!I100-1)</f>
        <v>1.4230769230769229</v>
      </c>
      <c r="J100" s="14">
        <f>IF(OR('Annual YTD'!J100="",'Annual YTD'!J100=0,'Annual YTD'!K100=""),"",'Annual YTD'!K100/'Annual YTD'!J100-1)</f>
        <v>-0.80952380952380953</v>
      </c>
      <c r="K100" s="14">
        <f>IF(OR('Annual YTD'!K100="",'Annual YTD'!K100=0,'Annual YTD'!L100=""),"",'Annual YTD'!L100/'Annual YTD'!K100-1)</f>
        <v>0.66666666666666674</v>
      </c>
      <c r="L100" s="14" t="str">
        <f>IF(OR('Annual YTD'!L100="",'Annual YTD'!L100=0,'Annual YTD'!M100=""),"",'Annual YTD'!M100/'Annual YTD'!L100-1)</f>
        <v/>
      </c>
    </row>
    <row r="101" spans="1:12">
      <c r="A101" s="10" t="s">
        <v>146</v>
      </c>
      <c r="B101" s="14" t="str">
        <f>IF(OR('Annual YTD'!B101="",'Annual YTD'!B101=0,'Annual YTD'!C101=""),"",'Annual YTD'!C101/'Annual YTD'!B101-1)</f>
        <v/>
      </c>
      <c r="C101" s="14" t="str">
        <f>IF(OR('Annual YTD'!C101="",'Annual YTD'!C101=0,'Annual YTD'!D101=""),"",'Annual YTD'!D101/'Annual YTD'!C101-1)</f>
        <v/>
      </c>
      <c r="D101" s="14" t="str">
        <f>IF(OR('Annual YTD'!D101="",'Annual YTD'!D101=0,'Annual YTD'!E101=""),"",'Annual YTD'!E101/'Annual YTD'!D101-1)</f>
        <v/>
      </c>
      <c r="E101" s="14">
        <f>IF(OR('Annual YTD'!E101="",'Annual YTD'!E101=0,'Annual YTD'!F101=""),"",'Annual YTD'!F101/'Annual YTD'!E101-1)</f>
        <v>0.89999999999999991</v>
      </c>
      <c r="F101" s="14">
        <f>IF(OR('Annual YTD'!F101="",'Annual YTD'!F101=0,'Annual YTD'!G101=""),"",'Annual YTD'!G101/'Annual YTD'!F101-1)</f>
        <v>-0.73684210526315796</v>
      </c>
      <c r="G101" s="14">
        <f>IF(OR('Annual YTD'!G101="",'Annual YTD'!G101=0,'Annual YTD'!H101=""),"",'Annual YTD'!H101/'Annual YTD'!G101-1)</f>
        <v>0.60000000000000009</v>
      </c>
      <c r="H101" s="14">
        <f>IF(OR('Annual YTD'!H101="",'Annual YTD'!H101=0,'Annual YTD'!I101=""),"",'Annual YTD'!I101/'Annual YTD'!H101-1)</f>
        <v>2.25</v>
      </c>
      <c r="I101" s="14">
        <f>IF(OR('Annual YTD'!I101="",'Annual YTD'!I101=0,'Annual YTD'!J101=""),"",'Annual YTD'!J101/'Annual YTD'!I101-1)</f>
        <v>1.6153846153846154</v>
      </c>
      <c r="J101" s="14">
        <f>IF(OR('Annual YTD'!J101="",'Annual YTD'!J101=0,'Annual YTD'!K101=""),"",'Annual YTD'!K101/'Annual YTD'!J101-1)</f>
        <v>-0.80882352941176472</v>
      </c>
      <c r="K101" s="14">
        <f>IF(OR('Annual YTD'!K101="",'Annual YTD'!K101=0,'Annual YTD'!L101=""),"",'Annual YTD'!L101/'Annual YTD'!K101-1)</f>
        <v>7.6923076923076872E-2</v>
      </c>
      <c r="L101" s="14" t="str">
        <f>IF(OR('Annual YTD'!L101="",'Annual YTD'!L101=0,'Annual YTD'!M101=""),"",'Annual YTD'!M101/'Annual YTD'!L101-1)</f>
        <v/>
      </c>
    </row>
    <row r="102" spans="1:12">
      <c r="A102" s="10" t="s">
        <v>147</v>
      </c>
      <c r="B102" s="14">
        <f>IF(OR('Annual YTD'!B102="",'Annual YTD'!B102=0,'Annual YTD'!C102=""),"",'Annual YTD'!C102/'Annual YTD'!B102-1)</f>
        <v>0.66666666666666674</v>
      </c>
      <c r="C102" s="14" t="str">
        <f>IF(OR('Annual YTD'!C102="",'Annual YTD'!C102=0,'Annual YTD'!D102=""),"",'Annual YTD'!D102/'Annual YTD'!C102-1)</f>
        <v/>
      </c>
      <c r="D102" s="14" t="str">
        <f>IF(OR('Annual YTD'!D102="",'Annual YTD'!D102=0,'Annual YTD'!E102=""),"",'Annual YTD'!E102/'Annual YTD'!D102-1)</f>
        <v/>
      </c>
      <c r="E102" s="14">
        <f>IF(OR('Annual YTD'!E102="",'Annual YTD'!E102=0,'Annual YTD'!F102=""),"",'Annual YTD'!F102/'Annual YTD'!E102-1)</f>
        <v>1.0526315789473686</v>
      </c>
      <c r="F102" s="14">
        <f>IF(OR('Annual YTD'!F102="",'Annual YTD'!F102=0,'Annual YTD'!G102=""),"",'Annual YTD'!G102/'Annual YTD'!F102-1)</f>
        <v>-0.66666666666666674</v>
      </c>
      <c r="G102" s="14">
        <f>IF(OR('Annual YTD'!G102="",'Annual YTD'!G102=0,'Annual YTD'!H102=""),"",'Annual YTD'!H102/'Annual YTD'!G102-1)</f>
        <v>7.6923076923076872E-2</v>
      </c>
      <c r="H102" s="14">
        <f>IF(OR('Annual YTD'!H102="",'Annual YTD'!H102=0,'Annual YTD'!I102=""),"",'Annual YTD'!I102/'Annual YTD'!H102-1)</f>
        <v>1.6428571428571428</v>
      </c>
      <c r="I102" s="14">
        <f>IF(OR('Annual YTD'!I102="",'Annual YTD'!I102=0,'Annual YTD'!J102=""),"",'Annual YTD'!J102/'Annual YTD'!I102-1)</f>
        <v>1.9729729729729728</v>
      </c>
      <c r="J102" s="14">
        <f>IF(OR('Annual YTD'!J102="",'Annual YTD'!J102=0,'Annual YTD'!K102=""),"",'Annual YTD'!K102/'Annual YTD'!J102-1)</f>
        <v>-0.80909090909090908</v>
      </c>
      <c r="K102" s="14">
        <f>IF(OR('Annual YTD'!K102="",'Annual YTD'!K102=0,'Annual YTD'!L102=""),"",'Annual YTD'!L102/'Annual YTD'!K102-1)</f>
        <v>1.2380952380952381</v>
      </c>
      <c r="L102" s="14" t="str">
        <f>IF(OR('Annual YTD'!L102="",'Annual YTD'!L102=0,'Annual YTD'!M102=""),"",'Annual YTD'!M102/'Annual YTD'!L102-1)</f>
        <v/>
      </c>
    </row>
    <row r="103" spans="1:12">
      <c r="A103" s="10" t="s">
        <v>148</v>
      </c>
      <c r="B103" s="14" t="str">
        <f>IF(OR('Annual YTD'!B103="",'Annual YTD'!B103=0,'Annual YTD'!C103=""),"",'Annual YTD'!C103/'Annual YTD'!B103-1)</f>
        <v/>
      </c>
      <c r="C103" s="14" t="str">
        <f>IF(OR('Annual YTD'!C103="",'Annual YTD'!C103=0,'Annual YTD'!D103=""),"",'Annual YTD'!D103/'Annual YTD'!C103-1)</f>
        <v/>
      </c>
      <c r="D103" s="14" t="str">
        <f>IF(OR('Annual YTD'!D103="",'Annual YTD'!D103=0,'Annual YTD'!E103=""),"",'Annual YTD'!E103/'Annual YTD'!D103-1)</f>
        <v/>
      </c>
      <c r="E103" s="14">
        <f>IF(OR('Annual YTD'!E103="",'Annual YTD'!E103=0,'Annual YTD'!F103=""),"",'Annual YTD'!F103/'Annual YTD'!E103-1)</f>
        <v>0.47058823529411775</v>
      </c>
      <c r="F103" s="14">
        <f>IF(OR('Annual YTD'!F103="",'Annual YTD'!F103=0,'Annual YTD'!G103=""),"",'Annual YTD'!G103/'Annual YTD'!F103-1)</f>
        <v>-0.6</v>
      </c>
      <c r="G103" s="14">
        <f>IF(OR('Annual YTD'!G103="",'Annual YTD'!G103=0,'Annual YTD'!H103=""),"",'Annual YTD'!H103/'Annual YTD'!G103-1)</f>
        <v>-0.30000000000000004</v>
      </c>
      <c r="H103" s="14">
        <f>IF(OR('Annual YTD'!H103="",'Annual YTD'!H103=0,'Annual YTD'!I103=""),"",'Annual YTD'!I103/'Annual YTD'!H103-1)</f>
        <v>2.2857142857142856</v>
      </c>
      <c r="I103" s="14">
        <f>IF(OR('Annual YTD'!I103="",'Annual YTD'!I103=0,'Annual YTD'!J103=""),"",'Annual YTD'!J103/'Annual YTD'!I103-1)</f>
        <v>2</v>
      </c>
      <c r="J103" s="14">
        <f>IF(OR('Annual YTD'!J103="",'Annual YTD'!J103=0,'Annual YTD'!K103=""),"",'Annual YTD'!K103/'Annual YTD'!J103-1)</f>
        <v>-0.82608695652173914</v>
      </c>
      <c r="K103" s="14">
        <f>IF(OR('Annual YTD'!K103="",'Annual YTD'!K103=0,'Annual YTD'!L103=""),"",'Annual YTD'!L103/'Annual YTD'!K103-1)</f>
        <v>0.58333333333333326</v>
      </c>
      <c r="L103" s="14" t="str">
        <f>IF(OR('Annual YTD'!L103="",'Annual YTD'!L103=0,'Annual YTD'!M103=""),"",'Annual YTD'!M103/'Annual YTD'!L103-1)</f>
        <v/>
      </c>
    </row>
    <row r="104" spans="1:12">
      <c r="A104" s="10" t="s">
        <v>149</v>
      </c>
      <c r="B104" s="14">
        <f>IF(OR('Annual YTD'!B104="",'Annual YTD'!B104=0,'Annual YTD'!C104=""),"",'Annual YTD'!C104/'Annual YTD'!B104-1)</f>
        <v>0.75</v>
      </c>
      <c r="C104" s="14">
        <f>IF(OR('Annual YTD'!C104="",'Annual YTD'!C104=0,'Annual YTD'!D104=""),"",'Annual YTD'!D104/'Annual YTD'!C104-1)</f>
        <v>0</v>
      </c>
      <c r="D104" s="14">
        <f>IF(OR('Annual YTD'!D104="",'Annual YTD'!D104=0,'Annual YTD'!E104=""),"",'Annual YTD'!E104/'Annual YTD'!D104-1)</f>
        <v>1.7142857142857144</v>
      </c>
      <c r="E104" s="14">
        <f>IF(OR('Annual YTD'!E104="",'Annual YTD'!E104=0,'Annual YTD'!F104=""),"",'Annual YTD'!F104/'Annual YTD'!E104-1)</f>
        <v>0.94736842105263164</v>
      </c>
      <c r="F104" s="14">
        <f>IF(OR('Annual YTD'!F104="",'Annual YTD'!F104=0,'Annual YTD'!G104=""),"",'Annual YTD'!G104/'Annual YTD'!F104-1)</f>
        <v>-0.70270270270270263</v>
      </c>
      <c r="G104" s="14">
        <f>IF(OR('Annual YTD'!G104="",'Annual YTD'!G104=0,'Annual YTD'!H104=""),"",'Annual YTD'!H104/'Annual YTD'!G104-1)</f>
        <v>-0.27272727272727271</v>
      </c>
      <c r="H104" s="14">
        <f>IF(OR('Annual YTD'!H104="",'Annual YTD'!H104=0,'Annual YTD'!I104=""),"",'Annual YTD'!I104/'Annual YTD'!H104-1)</f>
        <v>2.125</v>
      </c>
      <c r="I104" s="14">
        <f>IF(OR('Annual YTD'!I104="",'Annual YTD'!I104=0,'Annual YTD'!J104=""),"",'Annual YTD'!J104/'Annual YTD'!I104-1)</f>
        <v>2.08</v>
      </c>
      <c r="J104" s="14">
        <f>IF(OR('Annual YTD'!J104="",'Annual YTD'!J104=0,'Annual YTD'!K104=""),"",'Annual YTD'!K104/'Annual YTD'!J104-1)</f>
        <v>-0.83116883116883122</v>
      </c>
      <c r="K104" s="14">
        <f>IF(OR('Annual YTD'!K104="",'Annual YTD'!K104=0,'Annual YTD'!L104=""),"",'Annual YTD'!L104/'Annual YTD'!K104-1)</f>
        <v>-0.15384615384615385</v>
      </c>
      <c r="L104" s="14" t="str">
        <f>IF(OR('Annual YTD'!L104="",'Annual YTD'!L104=0,'Annual YTD'!M104=""),"",'Annual YTD'!M104/'Annual YTD'!L104-1)</f>
        <v/>
      </c>
    </row>
    <row r="105" spans="1:12">
      <c r="A105" s="10" t="s">
        <v>150</v>
      </c>
      <c r="B105" s="14" t="str">
        <f>IF(OR('Annual YTD'!B105="",'Annual YTD'!B105=0,'Annual YTD'!C105=""),"",'Annual YTD'!C105/'Annual YTD'!B105-1)</f>
        <v/>
      </c>
      <c r="C105" s="14" t="str">
        <f>IF(OR('Annual YTD'!C105="",'Annual YTD'!C105=0,'Annual YTD'!D105=""),"",'Annual YTD'!D105/'Annual YTD'!C105-1)</f>
        <v/>
      </c>
      <c r="D105" s="14">
        <f>IF(OR('Annual YTD'!D105="",'Annual YTD'!D105=0,'Annual YTD'!E105=""),"",'Annual YTD'!E105/'Annual YTD'!D105-1)</f>
        <v>1.4</v>
      </c>
      <c r="E105" s="14">
        <f>IF(OR('Annual YTD'!E105="",'Annual YTD'!E105=0,'Annual YTD'!F105=""),"",'Annual YTD'!F105/'Annual YTD'!E105-1)</f>
        <v>0.91666666666666674</v>
      </c>
      <c r="F105" s="14" t="str">
        <f>IF(OR('Annual YTD'!F105="",'Annual YTD'!F105=0,'Annual YTD'!G105=""),"",'Annual YTD'!G105/'Annual YTD'!F105-1)</f>
        <v/>
      </c>
      <c r="G105" s="14" t="str">
        <f>IF(OR('Annual YTD'!G105="",'Annual YTD'!G105=0,'Annual YTD'!H105=""),"",'Annual YTD'!H105/'Annual YTD'!G105-1)</f>
        <v/>
      </c>
      <c r="H105" s="14">
        <f>IF(OR('Annual YTD'!H105="",'Annual YTD'!H105=0,'Annual YTD'!I105=""),"",'Annual YTD'!I105/'Annual YTD'!H105-1)</f>
        <v>3.5555555555555554</v>
      </c>
      <c r="I105" s="14">
        <f>IF(OR('Annual YTD'!I105="",'Annual YTD'!I105=0,'Annual YTD'!J105=""),"",'Annual YTD'!J105/'Annual YTD'!I105-1)</f>
        <v>1.1707317073170733</v>
      </c>
      <c r="J105" s="14">
        <f>IF(OR('Annual YTD'!J105="",'Annual YTD'!J105=0,'Annual YTD'!K105=""),"",'Annual YTD'!K105/'Annual YTD'!J105-1)</f>
        <v>-0.9101123595505618</v>
      </c>
      <c r="K105" s="14">
        <f>IF(OR('Annual YTD'!K105="",'Annual YTD'!K105=0,'Annual YTD'!L105=""),"",'Annual YTD'!L105/'Annual YTD'!K105-1)</f>
        <v>0.25</v>
      </c>
      <c r="L105" s="14" t="str">
        <f>IF(OR('Annual YTD'!L105="",'Annual YTD'!L105=0,'Annual YTD'!M105=""),"",'Annual YTD'!M105/'Annual YTD'!L105-1)</f>
        <v/>
      </c>
    </row>
    <row r="106" spans="1:12">
      <c r="A106" s="10" t="s">
        <v>151</v>
      </c>
      <c r="B106" s="14" t="str">
        <f>IF(OR('Annual YTD'!B106="",'Annual YTD'!B106=0,'Annual YTD'!C106=""),"",'Annual YTD'!C106/'Annual YTD'!B106-1)</f>
        <v/>
      </c>
      <c r="C106" s="14" t="str">
        <f>IF(OR('Annual YTD'!C106="",'Annual YTD'!C106=0,'Annual YTD'!D106=""),"",'Annual YTD'!D106/'Annual YTD'!C106-1)</f>
        <v/>
      </c>
      <c r="D106" s="14" t="str">
        <f>IF(OR('Annual YTD'!D106="",'Annual YTD'!D106=0,'Annual YTD'!E106=""),"",'Annual YTD'!E106/'Annual YTD'!D106-1)</f>
        <v/>
      </c>
      <c r="E106" s="14" t="str">
        <f>IF(OR('Annual YTD'!E106="",'Annual YTD'!E106=0,'Annual YTD'!F106=""),"",'Annual YTD'!F106/'Annual YTD'!E106-1)</f>
        <v/>
      </c>
      <c r="F106" s="14" t="str">
        <f>IF(OR('Annual YTD'!F106="",'Annual YTD'!F106=0,'Annual YTD'!G106=""),"",'Annual YTD'!G106/'Annual YTD'!F106-1)</f>
        <v/>
      </c>
      <c r="G106" s="14" t="str">
        <f>IF(OR('Annual YTD'!G106="",'Annual YTD'!G106=0,'Annual YTD'!H106=""),"",'Annual YTD'!H106/'Annual YTD'!G106-1)</f>
        <v/>
      </c>
      <c r="H106" s="14" t="str">
        <f>IF(OR('Annual YTD'!H106="",'Annual YTD'!H106=0,'Annual YTD'!I106=""),"",'Annual YTD'!I106/'Annual YTD'!H106-1)</f>
        <v/>
      </c>
      <c r="I106" s="14" t="str">
        <f>IF(OR('Annual YTD'!I106="",'Annual YTD'!I106=0,'Annual YTD'!J106=""),"",'Annual YTD'!J106/'Annual YTD'!I106-1)</f>
        <v/>
      </c>
      <c r="J106" s="14" t="str">
        <f>IF(OR('Annual YTD'!J106="",'Annual YTD'!J106=0,'Annual YTD'!K106=""),"",'Annual YTD'!K106/'Annual YTD'!J106-1)</f>
        <v/>
      </c>
      <c r="K106" s="14" t="str">
        <f>IF(OR('Annual YTD'!K106="",'Annual YTD'!K106=0,'Annual YTD'!L106=""),"",'Annual YTD'!L106/'Annual YTD'!K106-1)</f>
        <v/>
      </c>
      <c r="L106" s="14" t="str">
        <f>IF(OR('Annual YTD'!L106="",'Annual YTD'!L106=0,'Annual YTD'!M106=""),"",'Annual YTD'!M106/'Annual YTD'!L106-1)</f>
        <v/>
      </c>
    </row>
    <row r="107" spans="1:12">
      <c r="A107" s="10" t="s">
        <v>152</v>
      </c>
      <c r="B107" s="14" t="str">
        <f>IF(OR('Annual YTD'!B107="",'Annual YTD'!B107=0,'Annual YTD'!C107=""),"",'Annual YTD'!C107/'Annual YTD'!B107-1)</f>
        <v/>
      </c>
      <c r="C107" s="14" t="str">
        <f>IF(OR('Annual YTD'!C107="",'Annual YTD'!C107=0,'Annual YTD'!D107=""),"",'Annual YTD'!D107/'Annual YTD'!C107-1)</f>
        <v/>
      </c>
      <c r="D107" s="14">
        <f>IF(OR('Annual YTD'!D107="",'Annual YTD'!D107=0,'Annual YTD'!E107=""),"",'Annual YTD'!E107/'Annual YTD'!D107-1)</f>
        <v>2.1111111111111112</v>
      </c>
      <c r="E107" s="14">
        <f>IF(OR('Annual YTD'!E107="",'Annual YTD'!E107=0,'Annual YTD'!F107=""),"",'Annual YTD'!F107/'Annual YTD'!E107-1)</f>
        <v>0.14285714285714279</v>
      </c>
      <c r="F107" s="14" t="str">
        <f>IF(OR('Annual YTD'!F107="",'Annual YTD'!F107=0,'Annual YTD'!G107=""),"",'Annual YTD'!G107/'Annual YTD'!F107-1)</f>
        <v/>
      </c>
      <c r="G107" s="14" t="str">
        <f>IF(OR('Annual YTD'!G107="",'Annual YTD'!G107=0,'Annual YTD'!H107=""),"",'Annual YTD'!H107/'Annual YTD'!G107-1)</f>
        <v/>
      </c>
      <c r="H107" s="14" t="str">
        <f>IF(OR('Annual YTD'!H107="",'Annual YTD'!H107=0,'Annual YTD'!I107=""),"",'Annual YTD'!I107/'Annual YTD'!H107-1)</f>
        <v/>
      </c>
      <c r="I107" s="14">
        <f>IF(OR('Annual YTD'!I107="",'Annual YTD'!I107=0,'Annual YTD'!J107=""),"",'Annual YTD'!J107/'Annual YTD'!I107-1)</f>
        <v>4.5555555555555554</v>
      </c>
      <c r="J107" s="14" t="str">
        <f>IF(OR('Annual YTD'!J107="",'Annual YTD'!J107=0,'Annual YTD'!K107=""),"",'Annual YTD'!K107/'Annual YTD'!J107-1)</f>
        <v/>
      </c>
      <c r="K107" s="14" t="str">
        <f>IF(OR('Annual YTD'!K107="",'Annual YTD'!K107=0,'Annual YTD'!L107=""),"",'Annual YTD'!L107/'Annual YTD'!K107-1)</f>
        <v/>
      </c>
      <c r="L107" s="14" t="str">
        <f>IF(OR('Annual YTD'!L107="",'Annual YTD'!L107=0,'Annual YTD'!M107=""),"",'Annual YTD'!M107/'Annual YTD'!L107-1)</f>
        <v/>
      </c>
    </row>
    <row r="108" spans="1:12">
      <c r="A108" s="10" t="s">
        <v>153</v>
      </c>
      <c r="B108" s="14" t="str">
        <f>IF(OR('Annual YTD'!B108="",'Annual YTD'!B108=0,'Annual YTD'!C108=""),"",'Annual YTD'!C108/'Annual YTD'!B108-1)</f>
        <v/>
      </c>
      <c r="C108" s="14" t="str">
        <f>IF(OR('Annual YTD'!C108="",'Annual YTD'!C108=0,'Annual YTD'!D108=""),"",'Annual YTD'!D108/'Annual YTD'!C108-1)</f>
        <v/>
      </c>
      <c r="D108" s="14" t="str">
        <f>IF(OR('Annual YTD'!D108="",'Annual YTD'!D108=0,'Annual YTD'!E108=""),"",'Annual YTD'!E108/'Annual YTD'!D108-1)</f>
        <v/>
      </c>
      <c r="E108" s="14" t="str">
        <f>IF(OR('Annual YTD'!E108="",'Annual YTD'!E108=0,'Annual YTD'!F108=""),"",'Annual YTD'!F108/'Annual YTD'!E108-1)</f>
        <v/>
      </c>
      <c r="F108" s="14" t="str">
        <f>IF(OR('Annual YTD'!F108="",'Annual YTD'!F108=0,'Annual YTD'!G108=""),"",'Annual YTD'!G108/'Annual YTD'!F108-1)</f>
        <v/>
      </c>
      <c r="G108" s="14" t="str">
        <f>IF(OR('Annual YTD'!G108="",'Annual YTD'!G108=0,'Annual YTD'!H108=""),"",'Annual YTD'!H108/'Annual YTD'!G108-1)</f>
        <v/>
      </c>
      <c r="H108" s="14" t="str">
        <f>IF(OR('Annual YTD'!H108="",'Annual YTD'!H108=0,'Annual YTD'!I108=""),"",'Annual YTD'!I108/'Annual YTD'!H108-1)</f>
        <v/>
      </c>
      <c r="I108" s="14" t="str">
        <f>IF(OR('Annual YTD'!I108="",'Annual YTD'!I108=0,'Annual YTD'!J108=""),"",'Annual YTD'!J108/'Annual YTD'!I108-1)</f>
        <v/>
      </c>
      <c r="J108" s="14" t="str">
        <f>IF(OR('Annual YTD'!J108="",'Annual YTD'!J108=0,'Annual YTD'!K108=""),"",'Annual YTD'!K108/'Annual YTD'!J108-1)</f>
        <v/>
      </c>
      <c r="K108" s="14" t="str">
        <f>IF(OR('Annual YTD'!K108="",'Annual YTD'!K108=0,'Annual YTD'!L108=""),"",'Annual YTD'!L108/'Annual YTD'!K108-1)</f>
        <v/>
      </c>
      <c r="L108" s="14" t="str">
        <f>IF(OR('Annual YTD'!L108="",'Annual YTD'!L108=0,'Annual YTD'!M108=""),"",'Annual YTD'!M108/'Annual YTD'!L108-1)</f>
        <v/>
      </c>
    </row>
    <row r="109" spans="1:12">
      <c r="A109" s="10" t="s">
        <v>154</v>
      </c>
      <c r="B109" s="14" t="str">
        <f>IF(OR('Annual YTD'!B109="",'Annual YTD'!B109=0,'Annual YTD'!C109=""),"",'Annual YTD'!C109/'Annual YTD'!B109-1)</f>
        <v/>
      </c>
      <c r="C109" s="14" t="str">
        <f>IF(OR('Annual YTD'!C109="",'Annual YTD'!C109=0,'Annual YTD'!D109=""),"",'Annual YTD'!D109/'Annual YTD'!C109-1)</f>
        <v/>
      </c>
      <c r="D109" s="14">
        <f>IF(OR('Annual YTD'!D109="",'Annual YTD'!D109=0,'Annual YTD'!E109=""),"",'Annual YTD'!E109/'Annual YTD'!D109-1)</f>
        <v>2.8</v>
      </c>
      <c r="E109" s="14" t="str">
        <f>IF(OR('Annual YTD'!E109="",'Annual YTD'!E109=0,'Annual YTD'!F109=""),"",'Annual YTD'!F109/'Annual YTD'!E109-1)</f>
        <v/>
      </c>
      <c r="F109" s="14" t="str">
        <f>IF(OR('Annual YTD'!F109="",'Annual YTD'!F109=0,'Annual YTD'!G109=""),"",'Annual YTD'!G109/'Annual YTD'!F109-1)</f>
        <v/>
      </c>
      <c r="G109" s="14">
        <f>IF(OR('Annual YTD'!G109="",'Annual YTD'!G109=0,'Annual YTD'!H109=""),"",'Annual YTD'!H109/'Annual YTD'!G109-1)</f>
        <v>0.11111111111111116</v>
      </c>
      <c r="H109" s="14">
        <f>IF(OR('Annual YTD'!H109="",'Annual YTD'!H109=0,'Annual YTD'!I109=""),"",'Annual YTD'!I109/'Annual YTD'!H109-1)</f>
        <v>2.2000000000000002</v>
      </c>
      <c r="I109" s="14">
        <f>IF(OR('Annual YTD'!I109="",'Annual YTD'!I109=0,'Annual YTD'!J109=""),"",'Annual YTD'!J109/'Annual YTD'!I109-1)</f>
        <v>2.40625</v>
      </c>
      <c r="J109" s="14">
        <f>IF(OR('Annual YTD'!J109="",'Annual YTD'!J109=0,'Annual YTD'!K109=""),"",'Annual YTD'!K109/'Annual YTD'!J109-1)</f>
        <v>-0.86238532110091737</v>
      </c>
      <c r="K109" s="14">
        <f>IF(OR('Annual YTD'!K109="",'Annual YTD'!K109=0,'Annual YTD'!L109=""),"",'Annual YTD'!L109/'Annual YTD'!K109-1)</f>
        <v>0.60000000000000009</v>
      </c>
      <c r="L109" s="14" t="str">
        <f>IF(OR('Annual YTD'!L109="",'Annual YTD'!L109=0,'Annual YTD'!M109=""),"",'Annual YTD'!M109/'Annual YTD'!L109-1)</f>
        <v/>
      </c>
    </row>
    <row r="110" spans="1:12">
      <c r="A110" s="10" t="s">
        <v>155</v>
      </c>
      <c r="B110" s="14">
        <f>IF(OR('Annual YTD'!B110="",'Annual YTD'!B110=0,'Annual YTD'!C110=""),"",'Annual YTD'!C110/'Annual YTD'!B110-1)</f>
        <v>-0.33333333333333337</v>
      </c>
      <c r="C110" s="14" t="str">
        <f>IF(OR('Annual YTD'!C110="",'Annual YTD'!C110=0,'Annual YTD'!D110=""),"",'Annual YTD'!D110/'Annual YTD'!C110-1)</f>
        <v/>
      </c>
      <c r="D110" s="14" t="str">
        <f>IF(OR('Annual YTD'!D110="",'Annual YTD'!D110=0,'Annual YTD'!E110=""),"",'Annual YTD'!E110/'Annual YTD'!D110-1)</f>
        <v/>
      </c>
      <c r="E110" s="14" t="str">
        <f>IF(OR('Annual YTD'!E110="",'Annual YTD'!E110=0,'Annual YTD'!F110=""),"",'Annual YTD'!F110/'Annual YTD'!E110-1)</f>
        <v/>
      </c>
      <c r="F110" s="14" t="str">
        <f>IF(OR('Annual YTD'!F110="",'Annual YTD'!F110=0,'Annual YTD'!G110=""),"",'Annual YTD'!G110/'Annual YTD'!F110-1)</f>
        <v/>
      </c>
      <c r="G110" s="14" t="str">
        <f>IF(OR('Annual YTD'!G110="",'Annual YTD'!G110=0,'Annual YTD'!H110=""),"",'Annual YTD'!H110/'Annual YTD'!G110-1)</f>
        <v/>
      </c>
      <c r="H110" s="14" t="str">
        <f>IF(OR('Annual YTD'!H110="",'Annual YTD'!H110=0,'Annual YTD'!I110=""),"",'Annual YTD'!I110/'Annual YTD'!H110-1)</f>
        <v/>
      </c>
      <c r="I110" s="14">
        <f>IF(OR('Annual YTD'!I110="",'Annual YTD'!I110=0,'Annual YTD'!J110=""),"",'Annual YTD'!J110/'Annual YTD'!I110-1)</f>
        <v>1.3333333333333335</v>
      </c>
      <c r="J110" s="14">
        <f>IF(OR('Annual YTD'!J110="",'Annual YTD'!J110=0,'Annual YTD'!K110=""),"",'Annual YTD'!K110/'Annual YTD'!J110-1)</f>
        <v>-0.9285714285714286</v>
      </c>
      <c r="K110" s="14">
        <f>IF(OR('Annual YTD'!K110="",'Annual YTD'!K110=0,'Annual YTD'!L110=""),"",'Annual YTD'!L110/'Annual YTD'!K110-1)</f>
        <v>0.60000000000000009</v>
      </c>
      <c r="L110" s="14" t="str">
        <f>IF(OR('Annual YTD'!L110="",'Annual YTD'!L110=0,'Annual YTD'!M110=""),"",'Annual YTD'!M110/'Annual YTD'!L110-1)</f>
        <v/>
      </c>
    </row>
    <row r="111" spans="1:12">
      <c r="A111" s="10" t="s">
        <v>156</v>
      </c>
      <c r="B111" s="14" t="str">
        <f>IF(OR('Annual YTD'!B111="",'Annual YTD'!B111=0,'Annual YTD'!C111=""),"",'Annual YTD'!C111/'Annual YTD'!B111-1)</f>
        <v/>
      </c>
      <c r="C111" s="14" t="str">
        <f>IF(OR('Annual YTD'!C111="",'Annual YTD'!C111=0,'Annual YTD'!D111=""),"",'Annual YTD'!D111/'Annual YTD'!C111-1)</f>
        <v/>
      </c>
      <c r="D111" s="14">
        <f>IF(OR('Annual YTD'!D111="",'Annual YTD'!D111=0,'Annual YTD'!E111=""),"",'Annual YTD'!E111/'Annual YTD'!D111-1)</f>
        <v>4.666666666666667</v>
      </c>
      <c r="E111" s="14">
        <f>IF(OR('Annual YTD'!E111="",'Annual YTD'!E111=0,'Annual YTD'!F111=""),"",'Annual YTD'!F111/'Annual YTD'!E111-1)</f>
        <v>0.88235294117647056</v>
      </c>
      <c r="F111" s="14">
        <f>IF(OR('Annual YTD'!F111="",'Annual YTD'!F111=0,'Annual YTD'!G111=""),"",'Annual YTD'!G111/'Annual YTD'!F111-1)</f>
        <v>-0.59375</v>
      </c>
      <c r="G111" s="14">
        <f>IF(OR('Annual YTD'!G111="",'Annual YTD'!G111=0,'Annual YTD'!H111=""),"",'Annual YTD'!H111/'Annual YTD'!G111-1)</f>
        <v>-7.6923076923076872E-2</v>
      </c>
      <c r="H111" s="14">
        <f>IF(OR('Annual YTD'!H111="",'Annual YTD'!H111=0,'Annual YTD'!I111=""),"",'Annual YTD'!I111/'Annual YTD'!H111-1)</f>
        <v>2.0833333333333335</v>
      </c>
      <c r="I111" s="14">
        <f>IF(OR('Annual YTD'!I111="",'Annual YTD'!I111=0,'Annual YTD'!J111=""),"",'Annual YTD'!J111/'Annual YTD'!I111-1)</f>
        <v>2.5405405405405403</v>
      </c>
      <c r="J111" s="14">
        <f>IF(OR('Annual YTD'!J111="",'Annual YTD'!J111=0,'Annual YTD'!K111=""),"",'Annual YTD'!K111/'Annual YTD'!J111-1)</f>
        <v>-0.85496183206106868</v>
      </c>
      <c r="K111" s="14">
        <f>IF(OR('Annual YTD'!K111="",'Annual YTD'!K111=0,'Annual YTD'!L111=""),"",'Annual YTD'!L111/'Annual YTD'!K111-1)</f>
        <v>0.68421052631578938</v>
      </c>
      <c r="L111" s="14" t="str">
        <f>IF(OR('Annual YTD'!L111="",'Annual YTD'!L111=0,'Annual YTD'!M111=""),"",'Annual YTD'!M111/'Annual YTD'!L111-1)</f>
        <v/>
      </c>
    </row>
    <row r="112" spans="1:12">
      <c r="A112" s="10" t="s">
        <v>157</v>
      </c>
      <c r="B112" s="14" t="str">
        <f>IF(OR('Annual YTD'!B112="",'Annual YTD'!B112=0,'Annual YTD'!C112=""),"",'Annual YTD'!C112/'Annual YTD'!B112-1)</f>
        <v/>
      </c>
      <c r="C112" s="14" t="str">
        <f>IF(OR('Annual YTD'!C112="",'Annual YTD'!C112=0,'Annual YTD'!D112=""),"",'Annual YTD'!D112/'Annual YTD'!C112-1)</f>
        <v/>
      </c>
      <c r="D112" s="14" t="str">
        <f>IF(OR('Annual YTD'!D112="",'Annual YTD'!D112=0,'Annual YTD'!E112=""),"",'Annual YTD'!E112/'Annual YTD'!D112-1)</f>
        <v/>
      </c>
      <c r="E112" s="14">
        <f>IF(OR('Annual YTD'!E112="",'Annual YTD'!E112=0,'Annual YTD'!F112=""),"",'Annual YTD'!F112/'Annual YTD'!E112-1)</f>
        <v>0.5</v>
      </c>
      <c r="F112" s="14" t="str">
        <f>IF(OR('Annual YTD'!F112="",'Annual YTD'!F112=0,'Annual YTD'!G112=""),"",'Annual YTD'!G112/'Annual YTD'!F112-1)</f>
        <v/>
      </c>
      <c r="G112" s="14" t="str">
        <f>IF(OR('Annual YTD'!G112="",'Annual YTD'!G112=0,'Annual YTD'!H112=""),"",'Annual YTD'!H112/'Annual YTD'!G112-1)</f>
        <v/>
      </c>
      <c r="H112" s="14" t="str">
        <f>IF(OR('Annual YTD'!H112="",'Annual YTD'!H112=0,'Annual YTD'!I112=""),"",'Annual YTD'!I112/'Annual YTD'!H112-1)</f>
        <v/>
      </c>
      <c r="I112" s="14">
        <f>IF(OR('Annual YTD'!I112="",'Annual YTD'!I112=0,'Annual YTD'!J112=""),"",'Annual YTD'!J112/'Annual YTD'!I112-1)</f>
        <v>3.6551724137931032</v>
      </c>
      <c r="J112" s="14">
        <f>IF(OR('Annual YTD'!J112="",'Annual YTD'!J112=0,'Annual YTD'!K112=""),"",'Annual YTD'!K112/'Annual YTD'!J112-1)</f>
        <v>-0.9555555555555556</v>
      </c>
      <c r="K112" s="14">
        <f>IF(OR('Annual YTD'!K112="",'Annual YTD'!K112=0,'Annual YTD'!L112=""),"",'Annual YTD'!L112/'Annual YTD'!K112-1)</f>
        <v>1</v>
      </c>
      <c r="L112" s="14" t="str">
        <f>IF(OR('Annual YTD'!L112="",'Annual YTD'!L112=0,'Annual YTD'!M112=""),"",'Annual YTD'!M112/'Annual YTD'!L112-1)</f>
        <v/>
      </c>
    </row>
    <row r="113" spans="1:12">
      <c r="A113" s="10" t="s">
        <v>158</v>
      </c>
      <c r="B113" s="14" t="str">
        <f>IF(OR('Annual YTD'!B113="",'Annual YTD'!B113=0,'Annual YTD'!C113=""),"",'Annual YTD'!C113/'Annual YTD'!B113-1)</f>
        <v/>
      </c>
      <c r="C113" s="14" t="str">
        <f>IF(OR('Annual YTD'!C113="",'Annual YTD'!C113=0,'Annual YTD'!D113=""),"",'Annual YTD'!D113/'Annual YTD'!C113-1)</f>
        <v/>
      </c>
      <c r="D113" s="14" t="str">
        <f>IF(OR('Annual YTD'!D113="",'Annual YTD'!D113=0,'Annual YTD'!E113=""),"",'Annual YTD'!E113/'Annual YTD'!D113-1)</f>
        <v/>
      </c>
      <c r="E113" s="14" t="str">
        <f>IF(OR('Annual YTD'!E113="",'Annual YTD'!E113=0,'Annual YTD'!F113=""),"",'Annual YTD'!F113/'Annual YTD'!E113-1)</f>
        <v/>
      </c>
      <c r="F113" s="14" t="str">
        <f>IF(OR('Annual YTD'!F113="",'Annual YTD'!F113=0,'Annual YTD'!G113=""),"",'Annual YTD'!G113/'Annual YTD'!F113-1)</f>
        <v/>
      </c>
      <c r="G113" s="14" t="str">
        <f>IF(OR('Annual YTD'!G113="",'Annual YTD'!G113=0,'Annual YTD'!H113=""),"",'Annual YTD'!H113/'Annual YTD'!G113-1)</f>
        <v/>
      </c>
      <c r="H113" s="14" t="str">
        <f>IF(OR('Annual YTD'!H113="",'Annual YTD'!H113=0,'Annual YTD'!I113=""),"",'Annual YTD'!I113/'Annual YTD'!H113-1)</f>
        <v/>
      </c>
      <c r="I113" s="14" t="str">
        <f>IF(OR('Annual YTD'!I113="",'Annual YTD'!I113=0,'Annual YTD'!J113=""),"",'Annual YTD'!J113/'Annual YTD'!I113-1)</f>
        <v/>
      </c>
      <c r="J113" s="14" t="str">
        <f>IF(OR('Annual YTD'!J113="",'Annual YTD'!J113=0,'Annual YTD'!K113=""),"",'Annual YTD'!K113/'Annual YTD'!J113-1)</f>
        <v/>
      </c>
      <c r="K113" s="14" t="str">
        <f>IF(OR('Annual YTD'!K113="",'Annual YTD'!K113=0,'Annual YTD'!L113=""),"",'Annual YTD'!L113/'Annual YTD'!K113-1)</f>
        <v/>
      </c>
      <c r="L113" s="14" t="str">
        <f>IF(OR('Annual YTD'!L113="",'Annual YTD'!L113=0,'Annual YTD'!M113=""),"",'Annual YTD'!M113/'Annual YTD'!L113-1)</f>
        <v/>
      </c>
    </row>
    <row r="114" spans="1:12">
      <c r="A114" s="10" t="s">
        <v>159</v>
      </c>
      <c r="B114" s="14" t="str">
        <f>IF(OR('Annual YTD'!B114="",'Annual YTD'!B114=0,'Annual YTD'!C114=""),"",'Annual YTD'!C114/'Annual YTD'!B114-1)</f>
        <v/>
      </c>
      <c r="C114" s="14" t="str">
        <f>IF(OR('Annual YTD'!C114="",'Annual YTD'!C114=0,'Annual YTD'!D114=""),"",'Annual YTD'!D114/'Annual YTD'!C114-1)</f>
        <v/>
      </c>
      <c r="D114" s="14" t="str">
        <f>IF(OR('Annual YTD'!D114="",'Annual YTD'!D114=0,'Annual YTD'!E114=""),"",'Annual YTD'!E114/'Annual YTD'!D114-1)</f>
        <v/>
      </c>
      <c r="E114" s="14" t="str">
        <f>IF(OR('Annual YTD'!E114="",'Annual YTD'!E114=0,'Annual YTD'!F114=""),"",'Annual YTD'!F114/'Annual YTD'!E114-1)</f>
        <v/>
      </c>
      <c r="F114" s="14" t="str">
        <f>IF(OR('Annual YTD'!F114="",'Annual YTD'!F114=0,'Annual YTD'!G114=""),"",'Annual YTD'!G114/'Annual YTD'!F114-1)</f>
        <v/>
      </c>
      <c r="G114" s="14" t="str">
        <f>IF(OR('Annual YTD'!G114="",'Annual YTD'!G114=0,'Annual YTD'!H114=""),"",'Annual YTD'!H114/'Annual YTD'!G114-1)</f>
        <v/>
      </c>
      <c r="H114" s="14" t="str">
        <f>IF(OR('Annual YTD'!H114="",'Annual YTD'!H114=0,'Annual YTD'!I114=""),"",'Annual YTD'!I114/'Annual YTD'!H114-1)</f>
        <v/>
      </c>
      <c r="I114" s="14" t="str">
        <f>IF(OR('Annual YTD'!I114="",'Annual YTD'!I114=0,'Annual YTD'!J114=""),"",'Annual YTD'!J114/'Annual YTD'!I114-1)</f>
        <v/>
      </c>
      <c r="J114" s="14" t="str">
        <f>IF(OR('Annual YTD'!J114="",'Annual YTD'!J114=0,'Annual YTD'!K114=""),"",'Annual YTD'!K114/'Annual YTD'!J114-1)</f>
        <v/>
      </c>
      <c r="K114" s="14" t="str">
        <f>IF(OR('Annual YTD'!K114="",'Annual YTD'!K114=0,'Annual YTD'!L114=""),"",'Annual YTD'!L114/'Annual YTD'!K114-1)</f>
        <v/>
      </c>
      <c r="L114" s="14" t="str">
        <f>IF(OR('Annual YTD'!L114="",'Annual YTD'!L114=0,'Annual YTD'!M114=""),"",'Annual YTD'!M114/'Annual YTD'!L114-1)</f>
        <v/>
      </c>
    </row>
    <row r="115" spans="1:12">
      <c r="A115" s="10" t="s">
        <v>160</v>
      </c>
      <c r="B115" s="14" t="str">
        <f>IF(OR('Annual YTD'!B115="",'Annual YTD'!B115=0,'Annual YTD'!C115=""),"",'Annual YTD'!C115/'Annual YTD'!B115-1)</f>
        <v/>
      </c>
      <c r="C115" s="14" t="str">
        <f>IF(OR('Annual YTD'!C115="",'Annual YTD'!C115=0,'Annual YTD'!D115=""),"",'Annual YTD'!D115/'Annual YTD'!C115-1)</f>
        <v/>
      </c>
      <c r="D115" s="14" t="str">
        <f>IF(OR('Annual YTD'!D115="",'Annual YTD'!D115=0,'Annual YTD'!E115=""),"",'Annual YTD'!E115/'Annual YTD'!D115-1)</f>
        <v/>
      </c>
      <c r="E115" s="14" t="str">
        <f>IF(OR('Annual YTD'!E115="",'Annual YTD'!E115=0,'Annual YTD'!F115=""),"",'Annual YTD'!F115/'Annual YTD'!E115-1)</f>
        <v/>
      </c>
      <c r="F115" s="14" t="str">
        <f>IF(OR('Annual YTD'!F115="",'Annual YTD'!F115=0,'Annual YTD'!G115=""),"",'Annual YTD'!G115/'Annual YTD'!F115-1)</f>
        <v/>
      </c>
      <c r="G115" s="14" t="str">
        <f>IF(OR('Annual YTD'!G115="",'Annual YTD'!G115=0,'Annual YTD'!H115=""),"",'Annual YTD'!H115/'Annual YTD'!G115-1)</f>
        <v/>
      </c>
      <c r="H115" s="14" t="str">
        <f>IF(OR('Annual YTD'!H115="",'Annual YTD'!H115=0,'Annual YTD'!I115=""),"",'Annual YTD'!I115/'Annual YTD'!H115-1)</f>
        <v/>
      </c>
      <c r="I115" s="14">
        <f>IF(OR('Annual YTD'!I115="",'Annual YTD'!I115=0,'Annual YTD'!J115=""),"",'Annual YTD'!J115/'Annual YTD'!I115-1)</f>
        <v>2.3333333333333335</v>
      </c>
      <c r="J115" s="14" t="str">
        <f>IF(OR('Annual YTD'!J115="",'Annual YTD'!J115=0,'Annual YTD'!K115=""),"",'Annual YTD'!K115/'Annual YTD'!J115-1)</f>
        <v/>
      </c>
      <c r="K115" s="14" t="str">
        <f>IF(OR('Annual YTD'!K115="",'Annual YTD'!K115=0,'Annual YTD'!L115=""),"",'Annual YTD'!L115/'Annual YTD'!K115-1)</f>
        <v/>
      </c>
      <c r="L115" s="14" t="str">
        <f>IF(OR('Annual YTD'!L115="",'Annual YTD'!L115=0,'Annual YTD'!M115=""),"",'Annual YTD'!M115/'Annual YTD'!L115-1)</f>
        <v/>
      </c>
    </row>
    <row r="116" spans="1:12">
      <c r="A116" s="10" t="s">
        <v>161</v>
      </c>
      <c r="B116" s="14" t="str">
        <f>IF(OR('Annual YTD'!B116="",'Annual YTD'!B116=0,'Annual YTD'!C116=""),"",'Annual YTD'!C116/'Annual YTD'!B116-1)</f>
        <v/>
      </c>
      <c r="C116" s="14" t="str">
        <f>IF(OR('Annual YTD'!C116="",'Annual YTD'!C116=0,'Annual YTD'!D116=""),"",'Annual YTD'!D116/'Annual YTD'!C116-1)</f>
        <v/>
      </c>
      <c r="D116" s="14" t="str">
        <f>IF(OR('Annual YTD'!D116="",'Annual YTD'!D116=0,'Annual YTD'!E116=""),"",'Annual YTD'!E116/'Annual YTD'!D116-1)</f>
        <v/>
      </c>
      <c r="E116" s="14" t="str">
        <f>IF(OR('Annual YTD'!E116="",'Annual YTD'!E116=0,'Annual YTD'!F116=""),"",'Annual YTD'!F116/'Annual YTD'!E116-1)</f>
        <v/>
      </c>
      <c r="F116" s="14" t="str">
        <f>IF(OR('Annual YTD'!F116="",'Annual YTD'!F116=0,'Annual YTD'!G116=""),"",'Annual YTD'!G116/'Annual YTD'!F116-1)</f>
        <v/>
      </c>
      <c r="G116" s="14" t="str">
        <f>IF(OR('Annual YTD'!G116="",'Annual YTD'!G116=0,'Annual YTD'!H116=""),"",'Annual YTD'!H116/'Annual YTD'!G116-1)</f>
        <v/>
      </c>
      <c r="H116" s="14" t="str">
        <f>IF(OR('Annual YTD'!H116="",'Annual YTD'!H116=0,'Annual YTD'!I116=""),"",'Annual YTD'!I116/'Annual YTD'!H116-1)</f>
        <v/>
      </c>
      <c r="I116" s="14">
        <f>IF(OR('Annual YTD'!I116="",'Annual YTD'!I116=0,'Annual YTD'!J116=""),"",'Annual YTD'!J116/'Annual YTD'!I116-1)</f>
        <v>1.5384615384615383</v>
      </c>
      <c r="J116" s="14">
        <f>IF(OR('Annual YTD'!J116="",'Annual YTD'!J116=0,'Annual YTD'!K116=""),"",'Annual YTD'!K116/'Annual YTD'!J116-1)</f>
        <v>-0.81818181818181812</v>
      </c>
      <c r="K116" s="14">
        <f>IF(OR('Annual YTD'!K116="",'Annual YTD'!K116=0,'Annual YTD'!L116=""),"",'Annual YTD'!L116/'Annual YTD'!K116-1)</f>
        <v>0.5</v>
      </c>
      <c r="L116" s="14" t="str">
        <f>IF(OR('Annual YTD'!L116="",'Annual YTD'!L116=0,'Annual YTD'!M116=""),"",'Annual YTD'!M116/'Annual YTD'!L116-1)</f>
        <v/>
      </c>
    </row>
    <row r="117" spans="1:12">
      <c r="A117" s="10" t="s">
        <v>162</v>
      </c>
      <c r="B117" s="14" t="str">
        <f>IF(OR('Annual YTD'!B117="",'Annual YTD'!B117=0,'Annual YTD'!C117=""),"",'Annual YTD'!C117/'Annual YTD'!B117-1)</f>
        <v/>
      </c>
      <c r="C117" s="14" t="str">
        <f>IF(OR('Annual YTD'!C117="",'Annual YTD'!C117=0,'Annual YTD'!D117=""),"",'Annual YTD'!D117/'Annual YTD'!C117-1)</f>
        <v/>
      </c>
      <c r="D117" s="14" t="str">
        <f>IF(OR('Annual YTD'!D117="",'Annual YTD'!D117=0,'Annual YTD'!E117=""),"",'Annual YTD'!E117/'Annual YTD'!D117-1)</f>
        <v/>
      </c>
      <c r="E117" s="14" t="str">
        <f>IF(OR('Annual YTD'!E117="",'Annual YTD'!E117=0,'Annual YTD'!F117=""),"",'Annual YTD'!F117/'Annual YTD'!E117-1)</f>
        <v/>
      </c>
      <c r="F117" s="14" t="str">
        <f>IF(OR('Annual YTD'!F117="",'Annual YTD'!F117=0,'Annual YTD'!G117=""),"",'Annual YTD'!G117/'Annual YTD'!F117-1)</f>
        <v/>
      </c>
      <c r="G117" s="14" t="str">
        <f>IF(OR('Annual YTD'!G117="",'Annual YTD'!G117=0,'Annual YTD'!H117=""),"",'Annual YTD'!H117/'Annual YTD'!G117-1)</f>
        <v/>
      </c>
      <c r="H117" s="14" t="str">
        <f>IF(OR('Annual YTD'!H117="",'Annual YTD'!H117=0,'Annual YTD'!I117=""),"",'Annual YTD'!I117/'Annual YTD'!H117-1)</f>
        <v/>
      </c>
      <c r="I117" s="14" t="str">
        <f>IF(OR('Annual YTD'!I117="",'Annual YTD'!I117=0,'Annual YTD'!J117=""),"",'Annual YTD'!J117/'Annual YTD'!I117-1)</f>
        <v/>
      </c>
      <c r="J117" s="14" t="str">
        <f>IF(OR('Annual YTD'!J117="",'Annual YTD'!J117=0,'Annual YTD'!K117=""),"",'Annual YTD'!K117/'Annual YTD'!J117-1)</f>
        <v/>
      </c>
      <c r="K117" s="14" t="str">
        <f>IF(OR('Annual YTD'!K117="",'Annual YTD'!K117=0,'Annual YTD'!L117=""),"",'Annual YTD'!L117/'Annual YTD'!K117-1)</f>
        <v/>
      </c>
      <c r="L117" s="14" t="str">
        <f>IF(OR('Annual YTD'!L117="",'Annual YTD'!L117=0,'Annual YTD'!M117=""),"",'Annual YTD'!M117/'Annual YTD'!L117-1)</f>
        <v/>
      </c>
    </row>
    <row r="118" spans="1:12">
      <c r="A118" s="10" t="s">
        <v>163</v>
      </c>
      <c r="B118" s="14" t="str">
        <f>IF(OR('Annual YTD'!B118="",'Annual YTD'!B118=0,'Annual YTD'!C118=""),"",'Annual YTD'!C118/'Annual YTD'!B118-1)</f>
        <v/>
      </c>
      <c r="C118" s="14" t="str">
        <f>IF(OR('Annual YTD'!C118="",'Annual YTD'!C118=0,'Annual YTD'!D118=""),"",'Annual YTD'!D118/'Annual YTD'!C118-1)</f>
        <v/>
      </c>
      <c r="D118" s="14" t="str">
        <f>IF(OR('Annual YTD'!D118="",'Annual YTD'!D118=0,'Annual YTD'!E118=""),"",'Annual YTD'!E118/'Annual YTD'!D118-1)</f>
        <v/>
      </c>
      <c r="E118" s="14">
        <f>IF(OR('Annual YTD'!E118="",'Annual YTD'!E118=0,'Annual YTD'!F118=""),"",'Annual YTD'!F118/'Annual YTD'!E118-1)</f>
        <v>0.60000000000000009</v>
      </c>
      <c r="F118" s="14" t="str">
        <f>IF(OR('Annual YTD'!F118="",'Annual YTD'!F118=0,'Annual YTD'!G118=""),"",'Annual YTD'!G118/'Annual YTD'!F118-1)</f>
        <v/>
      </c>
      <c r="G118" s="14" t="str">
        <f>IF(OR('Annual YTD'!G118="",'Annual YTD'!G118=0,'Annual YTD'!H118=""),"",'Annual YTD'!H118/'Annual YTD'!G118-1)</f>
        <v/>
      </c>
      <c r="H118" s="14">
        <f>IF(OR('Annual YTD'!H118="",'Annual YTD'!H118=0,'Annual YTD'!I118=""),"",'Annual YTD'!I118/'Annual YTD'!H118-1)</f>
        <v>4.5999999999999996</v>
      </c>
      <c r="I118" s="14">
        <f>IF(OR('Annual YTD'!I118="",'Annual YTD'!I118=0,'Annual YTD'!J118=""),"",'Annual YTD'!J118/'Annual YTD'!I118-1)</f>
        <v>1.4642857142857144</v>
      </c>
      <c r="J118" s="14">
        <f>IF(OR('Annual YTD'!J118="",'Annual YTD'!J118=0,'Annual YTD'!K118=""),"",'Annual YTD'!K118/'Annual YTD'!J118-1)</f>
        <v>-0.86956521739130432</v>
      </c>
      <c r="K118" s="14">
        <f>IF(OR('Annual YTD'!K118="",'Annual YTD'!K118=0,'Annual YTD'!L118=""),"",'Annual YTD'!L118/'Annual YTD'!K118-1)</f>
        <v>0.55555555555555558</v>
      </c>
      <c r="L118" s="14" t="str">
        <f>IF(OR('Annual YTD'!L118="",'Annual YTD'!L118=0,'Annual YTD'!M118=""),"",'Annual YTD'!M118/'Annual YTD'!L118-1)</f>
        <v/>
      </c>
    </row>
    <row r="119" spans="1:12">
      <c r="A119" s="10" t="s">
        <v>164</v>
      </c>
      <c r="B119" s="14" t="str">
        <f>IF(OR('Annual YTD'!B119="",'Annual YTD'!B119=0,'Annual YTD'!C119=""),"",'Annual YTD'!C119/'Annual YTD'!B119-1)</f>
        <v/>
      </c>
      <c r="C119" s="14" t="str">
        <f>IF(OR('Annual YTD'!C119="",'Annual YTD'!C119=0,'Annual YTD'!D119=""),"",'Annual YTD'!D119/'Annual YTD'!C119-1)</f>
        <v/>
      </c>
      <c r="D119" s="14" t="str">
        <f>IF(OR('Annual YTD'!D119="",'Annual YTD'!D119=0,'Annual YTD'!E119=""),"",'Annual YTD'!E119/'Annual YTD'!D119-1)</f>
        <v/>
      </c>
      <c r="E119" s="14" t="str">
        <f>IF(OR('Annual YTD'!E119="",'Annual YTD'!E119=0,'Annual YTD'!F119=""),"",'Annual YTD'!F119/'Annual YTD'!E119-1)</f>
        <v/>
      </c>
      <c r="F119" s="14" t="str">
        <f>IF(OR('Annual YTD'!F119="",'Annual YTD'!F119=0,'Annual YTD'!G119=""),"",'Annual YTD'!G119/'Annual YTD'!F119-1)</f>
        <v/>
      </c>
      <c r="G119" s="14" t="str">
        <f>IF(OR('Annual YTD'!G119="",'Annual YTD'!G119=0,'Annual YTD'!H119=""),"",'Annual YTD'!H119/'Annual YTD'!G119-1)</f>
        <v/>
      </c>
      <c r="H119" s="14" t="str">
        <f>IF(OR('Annual YTD'!H119="",'Annual YTD'!H119=0,'Annual YTD'!I119=""),"",'Annual YTD'!I119/'Annual YTD'!H119-1)</f>
        <v/>
      </c>
      <c r="I119" s="14" t="str">
        <f>IF(OR('Annual YTD'!I119="",'Annual YTD'!I119=0,'Annual YTD'!J119=""),"",'Annual YTD'!J119/'Annual YTD'!I119-1)</f>
        <v/>
      </c>
      <c r="J119" s="14" t="str">
        <f>IF(OR('Annual YTD'!J119="",'Annual YTD'!J119=0,'Annual YTD'!K119=""),"",'Annual YTD'!K119/'Annual YTD'!J119-1)</f>
        <v/>
      </c>
      <c r="K119" s="14" t="str">
        <f>IF(OR('Annual YTD'!K119="",'Annual YTD'!K119=0,'Annual YTD'!L119=""),"",'Annual YTD'!L119/'Annual YTD'!K119-1)</f>
        <v/>
      </c>
      <c r="L119" s="14" t="str">
        <f>IF(OR('Annual YTD'!L119="",'Annual YTD'!L119=0,'Annual YTD'!M119=""),"",'Annual YTD'!M119/'Annual YTD'!L119-1)</f>
        <v/>
      </c>
    </row>
    <row r="120" spans="1:12">
      <c r="A120" s="10" t="s">
        <v>165</v>
      </c>
      <c r="B120" s="14" t="str">
        <f>IF(OR('Annual YTD'!B120="",'Annual YTD'!B120=0,'Annual YTD'!C120=""),"",'Annual YTD'!C120/'Annual YTD'!B120-1)</f>
        <v/>
      </c>
      <c r="C120" s="14" t="str">
        <f>IF(OR('Annual YTD'!C120="",'Annual YTD'!C120=0,'Annual YTD'!D120=""),"",'Annual YTD'!D120/'Annual YTD'!C120-1)</f>
        <v/>
      </c>
      <c r="D120" s="14">
        <f>IF(OR('Annual YTD'!D120="",'Annual YTD'!D120=0,'Annual YTD'!E120=""),"",'Annual YTD'!E120/'Annual YTD'!D120-1)</f>
        <v>1</v>
      </c>
      <c r="E120" s="14" t="str">
        <f>IF(OR('Annual YTD'!E120="",'Annual YTD'!E120=0,'Annual YTD'!F120=""),"",'Annual YTD'!F120/'Annual YTD'!E120-1)</f>
        <v/>
      </c>
      <c r="F120" s="14" t="str">
        <f>IF(OR('Annual YTD'!F120="",'Annual YTD'!F120=0,'Annual YTD'!G120=""),"",'Annual YTD'!G120/'Annual YTD'!F120-1)</f>
        <v/>
      </c>
      <c r="G120" s="14" t="str">
        <f>IF(OR('Annual YTD'!G120="",'Annual YTD'!G120=0,'Annual YTD'!H120=""),"",'Annual YTD'!H120/'Annual YTD'!G120-1)</f>
        <v/>
      </c>
      <c r="H120" s="14" t="str">
        <f>IF(OR('Annual YTD'!H120="",'Annual YTD'!H120=0,'Annual YTD'!I120=""),"",'Annual YTD'!I120/'Annual YTD'!H120-1)</f>
        <v/>
      </c>
      <c r="I120" s="14">
        <f>IF(OR('Annual YTD'!I120="",'Annual YTD'!I120=0,'Annual YTD'!J120=""),"",'Annual YTD'!J120/'Annual YTD'!I120-1)</f>
        <v>3.0769230769230766</v>
      </c>
      <c r="J120" s="14">
        <f>IF(OR('Annual YTD'!J120="",'Annual YTD'!J120=0,'Annual YTD'!K120=""),"",'Annual YTD'!K120/'Annual YTD'!J120-1)</f>
        <v>-0.86792452830188682</v>
      </c>
      <c r="K120" s="14">
        <f>IF(OR('Annual YTD'!K120="",'Annual YTD'!K120=0,'Annual YTD'!L120=""),"",'Annual YTD'!L120/'Annual YTD'!K120-1)</f>
        <v>0.5714285714285714</v>
      </c>
      <c r="L120" s="14" t="str">
        <f>IF(OR('Annual YTD'!L120="",'Annual YTD'!L120=0,'Annual YTD'!M120=""),"",'Annual YTD'!M120/'Annual YTD'!L120-1)</f>
        <v/>
      </c>
    </row>
    <row r="121" spans="1:12">
      <c r="A121" s="10" t="s">
        <v>166</v>
      </c>
      <c r="B121" s="14" t="str">
        <f>IF(OR('Annual YTD'!B121="",'Annual YTD'!B121=0,'Annual YTD'!C121=""),"",'Annual YTD'!C121/'Annual YTD'!B121-1)</f>
        <v/>
      </c>
      <c r="C121" s="14">
        <f>IF(OR('Annual YTD'!C121="",'Annual YTD'!C121=0,'Annual YTD'!D121=""),"",'Annual YTD'!D121/'Annual YTD'!C121-1)</f>
        <v>0.19999999999999996</v>
      </c>
      <c r="D121" s="14">
        <f>IF(OR('Annual YTD'!D121="",'Annual YTD'!D121=0,'Annual YTD'!E121=""),"",'Annual YTD'!E121/'Annual YTD'!D121-1)</f>
        <v>1.8333333333333335</v>
      </c>
      <c r="E121" s="14">
        <f>IF(OR('Annual YTD'!E121="",'Annual YTD'!E121=0,'Annual YTD'!F121=""),"",'Annual YTD'!F121/'Annual YTD'!E121-1)</f>
        <v>0.88235294117647056</v>
      </c>
      <c r="F121" s="14">
        <f>IF(OR('Annual YTD'!F121="",'Annual YTD'!F121=0,'Annual YTD'!G121=""),"",'Annual YTD'!G121/'Annual YTD'!F121-1)</f>
        <v>-0.71875</v>
      </c>
      <c r="G121" s="14">
        <f>IF(OR('Annual YTD'!G121="",'Annual YTD'!G121=0,'Annual YTD'!H121=""),"",'Annual YTD'!H121/'Annual YTD'!G121-1)</f>
        <v>-0.11111111111111116</v>
      </c>
      <c r="H121" s="14">
        <f>IF(OR('Annual YTD'!H121="",'Annual YTD'!H121=0,'Annual YTD'!I121=""),"",'Annual YTD'!I121/'Annual YTD'!H121-1)</f>
        <v>2.25</v>
      </c>
      <c r="I121" s="14">
        <f>IF(OR('Annual YTD'!I121="",'Annual YTD'!I121=0,'Annual YTD'!J121=""),"",'Annual YTD'!J121/'Annual YTD'!I121-1)</f>
        <v>1.5384615384615383</v>
      </c>
      <c r="J121" s="14">
        <f>IF(OR('Annual YTD'!J121="",'Annual YTD'!J121=0,'Annual YTD'!K121=""),"",'Annual YTD'!K121/'Annual YTD'!J121-1)</f>
        <v>-0.87878787878787878</v>
      </c>
      <c r="K121" s="14">
        <f>IF(OR('Annual YTD'!K121="",'Annual YTD'!K121=0,'Annual YTD'!L121=""),"",'Annual YTD'!L121/'Annual YTD'!K121-1)</f>
        <v>0.875</v>
      </c>
      <c r="L121" s="14" t="str">
        <f>IF(OR('Annual YTD'!L121="",'Annual YTD'!L121=0,'Annual YTD'!M121=""),"",'Annual YTD'!M121/'Annual YTD'!L121-1)</f>
        <v/>
      </c>
    </row>
    <row r="122" spans="1:12">
      <c r="A122" s="10" t="s">
        <v>167</v>
      </c>
      <c r="B122" s="14" t="str">
        <f>IF(OR('Annual YTD'!B122="",'Annual YTD'!B122=0,'Annual YTD'!C122=""),"",'Annual YTD'!C122/'Annual YTD'!B122-1)</f>
        <v/>
      </c>
      <c r="C122" s="14" t="str">
        <f>IF(OR('Annual YTD'!C122="",'Annual YTD'!C122=0,'Annual YTD'!D122=""),"",'Annual YTD'!D122/'Annual YTD'!C122-1)</f>
        <v/>
      </c>
      <c r="D122" s="14" t="str">
        <f>IF(OR('Annual YTD'!D122="",'Annual YTD'!D122=0,'Annual YTD'!E122=""),"",'Annual YTD'!E122/'Annual YTD'!D122-1)</f>
        <v/>
      </c>
      <c r="E122" s="14" t="str">
        <f>IF(OR('Annual YTD'!E122="",'Annual YTD'!E122=0,'Annual YTD'!F122=""),"",'Annual YTD'!F122/'Annual YTD'!E122-1)</f>
        <v/>
      </c>
      <c r="F122" s="14" t="str">
        <f>IF(OR('Annual YTD'!F122="",'Annual YTD'!F122=0,'Annual YTD'!G122=""),"",'Annual YTD'!G122/'Annual YTD'!F122-1)</f>
        <v/>
      </c>
      <c r="G122" s="14" t="str">
        <f>IF(OR('Annual YTD'!G122="",'Annual YTD'!G122=0,'Annual YTD'!H122=""),"",'Annual YTD'!H122/'Annual YTD'!G122-1)</f>
        <v/>
      </c>
      <c r="H122" s="14" t="str">
        <f>IF(OR('Annual YTD'!H122="",'Annual YTD'!H122=0,'Annual YTD'!I122=""),"",'Annual YTD'!I122/'Annual YTD'!H122-1)</f>
        <v/>
      </c>
      <c r="I122" s="14" t="str">
        <f>IF(OR('Annual YTD'!I122="",'Annual YTD'!I122=0,'Annual YTD'!J122=""),"",'Annual YTD'!J122/'Annual YTD'!I122-1)</f>
        <v/>
      </c>
      <c r="J122" s="14" t="str">
        <f>IF(OR('Annual YTD'!J122="",'Annual YTD'!J122=0,'Annual YTD'!K122=""),"",'Annual YTD'!K122/'Annual YTD'!J122-1)</f>
        <v/>
      </c>
      <c r="K122" s="14" t="str">
        <f>IF(OR('Annual YTD'!K122="",'Annual YTD'!K122=0,'Annual YTD'!L122=""),"",'Annual YTD'!L122/'Annual YTD'!K122-1)</f>
        <v/>
      </c>
      <c r="L122" s="14" t="str">
        <f>IF(OR('Annual YTD'!L122="",'Annual YTD'!L122=0,'Annual YTD'!M122=""),"",'Annual YTD'!M122/'Annual YTD'!L122-1)</f>
        <v/>
      </c>
    </row>
    <row r="123" spans="1:12">
      <c r="A123" s="10" t="s">
        <v>168</v>
      </c>
      <c r="B123" s="14" t="str">
        <f>IF(OR('Annual YTD'!B123="",'Annual YTD'!B123=0,'Annual YTD'!C123=""),"",'Annual YTD'!C123/'Annual YTD'!B123-1)</f>
        <v/>
      </c>
      <c r="C123" s="14" t="str">
        <f>IF(OR('Annual YTD'!C123="",'Annual YTD'!C123=0,'Annual YTD'!D123=""),"",'Annual YTD'!D123/'Annual YTD'!C123-1)</f>
        <v/>
      </c>
      <c r="D123" s="14" t="str">
        <f>IF(OR('Annual YTD'!D123="",'Annual YTD'!D123=0,'Annual YTD'!E123=""),"",'Annual YTD'!E123/'Annual YTD'!D123-1)</f>
        <v/>
      </c>
      <c r="E123" s="14" t="str">
        <f>IF(OR('Annual YTD'!E123="",'Annual YTD'!E123=0,'Annual YTD'!F123=""),"",'Annual YTD'!F123/'Annual YTD'!E123-1)</f>
        <v/>
      </c>
      <c r="F123" s="14" t="str">
        <f>IF(OR('Annual YTD'!F123="",'Annual YTD'!F123=0,'Annual YTD'!G123=""),"",'Annual YTD'!G123/'Annual YTD'!F123-1)</f>
        <v/>
      </c>
      <c r="G123" s="14" t="str">
        <f>IF(OR('Annual YTD'!G123="",'Annual YTD'!G123=0,'Annual YTD'!H123=""),"",'Annual YTD'!H123/'Annual YTD'!G123-1)</f>
        <v/>
      </c>
      <c r="H123" s="14" t="str">
        <f>IF(OR('Annual YTD'!H123="",'Annual YTD'!H123=0,'Annual YTD'!I123=""),"",'Annual YTD'!I123/'Annual YTD'!H123-1)</f>
        <v/>
      </c>
      <c r="I123" s="14">
        <f>IF(OR('Annual YTD'!I123="",'Annual YTD'!I123=0,'Annual YTD'!J123=""),"",'Annual YTD'!J123/'Annual YTD'!I123-1)</f>
        <v>1.4615384615384617</v>
      </c>
      <c r="J123" s="14" t="str">
        <f>IF(OR('Annual YTD'!J123="",'Annual YTD'!J123=0,'Annual YTD'!K123=""),"",'Annual YTD'!K123/'Annual YTD'!J123-1)</f>
        <v/>
      </c>
      <c r="K123" s="14" t="str">
        <f>IF(OR('Annual YTD'!K123="",'Annual YTD'!K123=0,'Annual YTD'!L123=""),"",'Annual YTD'!L123/'Annual YTD'!K123-1)</f>
        <v/>
      </c>
      <c r="L123" s="14" t="str">
        <f>IF(OR('Annual YTD'!L123="",'Annual YTD'!L123=0,'Annual YTD'!M123=""),"",'Annual YTD'!M123/'Annual YTD'!L123-1)</f>
        <v/>
      </c>
    </row>
    <row r="124" spans="1:12">
      <c r="A124" s="10" t="s">
        <v>169</v>
      </c>
      <c r="B124" s="14" t="str">
        <f>IF(OR('Annual YTD'!B124="",'Annual YTD'!B124=0,'Annual YTD'!C124=""),"",'Annual YTD'!C124/'Annual YTD'!B124-1)</f>
        <v/>
      </c>
      <c r="C124" s="14" t="str">
        <f>IF(OR('Annual YTD'!C124="",'Annual YTD'!C124=0,'Annual YTD'!D124=""),"",'Annual YTD'!D124/'Annual YTD'!C124-1)</f>
        <v/>
      </c>
      <c r="D124" s="14" t="str">
        <f>IF(OR('Annual YTD'!D124="",'Annual YTD'!D124=0,'Annual YTD'!E124=""),"",'Annual YTD'!E124/'Annual YTD'!D124-1)</f>
        <v/>
      </c>
      <c r="E124" s="14" t="str">
        <f>IF(OR('Annual YTD'!E124="",'Annual YTD'!E124=0,'Annual YTD'!F124=""),"",'Annual YTD'!F124/'Annual YTD'!E124-1)</f>
        <v/>
      </c>
      <c r="F124" s="14" t="str">
        <f>IF(OR('Annual YTD'!F124="",'Annual YTD'!F124=0,'Annual YTD'!G124=""),"",'Annual YTD'!G124/'Annual YTD'!F124-1)</f>
        <v/>
      </c>
      <c r="G124" s="14" t="str">
        <f>IF(OR('Annual YTD'!G124="",'Annual YTD'!G124=0,'Annual YTD'!H124=""),"",'Annual YTD'!H124/'Annual YTD'!G124-1)</f>
        <v/>
      </c>
      <c r="H124" s="14" t="str">
        <f>IF(OR('Annual YTD'!H124="",'Annual YTD'!H124=0,'Annual YTD'!I124=""),"",'Annual YTD'!I124/'Annual YTD'!H124-1)</f>
        <v/>
      </c>
      <c r="I124" s="14">
        <f>IF(OR('Annual YTD'!I124="",'Annual YTD'!I124=0,'Annual YTD'!J124=""),"",'Annual YTD'!J124/'Annual YTD'!I124-1)</f>
        <v>1.4</v>
      </c>
      <c r="J124" s="14" t="str">
        <f>IF(OR('Annual YTD'!J124="",'Annual YTD'!J124=0,'Annual YTD'!K124=""),"",'Annual YTD'!K124/'Annual YTD'!J124-1)</f>
        <v/>
      </c>
      <c r="K124" s="14" t="str">
        <f>IF(OR('Annual YTD'!K124="",'Annual YTD'!K124=0,'Annual YTD'!L124=""),"",'Annual YTD'!L124/'Annual YTD'!K124-1)</f>
        <v/>
      </c>
      <c r="L124" s="14" t="str">
        <f>IF(OR('Annual YTD'!L124="",'Annual YTD'!L124=0,'Annual YTD'!M124=""),"",'Annual YTD'!M124/'Annual YTD'!L124-1)</f>
        <v/>
      </c>
    </row>
    <row r="125" spans="1:12">
      <c r="A125" s="10" t="s">
        <v>170</v>
      </c>
      <c r="B125" s="14" t="str">
        <f>IF(OR('Annual YTD'!B125="",'Annual YTD'!B125=0,'Annual YTD'!C125=""),"",'Annual YTD'!C125/'Annual YTD'!B125-1)</f>
        <v/>
      </c>
      <c r="C125" s="14" t="str">
        <f>IF(OR('Annual YTD'!C125="",'Annual YTD'!C125=0,'Annual YTD'!D125=""),"",'Annual YTD'!D125/'Annual YTD'!C125-1)</f>
        <v/>
      </c>
      <c r="D125" s="14" t="str">
        <f>IF(OR('Annual YTD'!D125="",'Annual YTD'!D125=0,'Annual YTD'!E125=""),"",'Annual YTD'!E125/'Annual YTD'!D125-1)</f>
        <v/>
      </c>
      <c r="E125" s="14">
        <f>IF(OR('Annual YTD'!E125="",'Annual YTD'!E125=0,'Annual YTD'!F125=""),"",'Annual YTD'!F125/'Annual YTD'!E125-1)</f>
        <v>0.71428571428571419</v>
      </c>
      <c r="F125" s="14" t="str">
        <f>IF(OR('Annual YTD'!F125="",'Annual YTD'!F125=0,'Annual YTD'!G125=""),"",'Annual YTD'!G125/'Annual YTD'!F125-1)</f>
        <v/>
      </c>
      <c r="G125" s="14" t="str">
        <f>IF(OR('Annual YTD'!G125="",'Annual YTD'!G125=0,'Annual YTD'!H125=""),"",'Annual YTD'!H125/'Annual YTD'!G125-1)</f>
        <v/>
      </c>
      <c r="H125" s="14" t="str">
        <f>IF(OR('Annual YTD'!H125="",'Annual YTD'!H125=0,'Annual YTD'!I125=""),"",'Annual YTD'!I125/'Annual YTD'!H125-1)</f>
        <v/>
      </c>
      <c r="I125" s="14" t="str">
        <f>IF(OR('Annual YTD'!I125="",'Annual YTD'!I125=0,'Annual YTD'!J125=""),"",'Annual YTD'!J125/'Annual YTD'!I125-1)</f>
        <v/>
      </c>
      <c r="J125" s="14" t="str">
        <f>IF(OR('Annual YTD'!J125="",'Annual YTD'!J125=0,'Annual YTD'!K125=""),"",'Annual YTD'!K125/'Annual YTD'!J125-1)</f>
        <v/>
      </c>
      <c r="K125" s="14" t="str">
        <f>IF(OR('Annual YTD'!K125="",'Annual YTD'!K125=0,'Annual YTD'!L125=""),"",'Annual YTD'!L125/'Annual YTD'!K125-1)</f>
        <v/>
      </c>
      <c r="L125" s="14" t="str">
        <f>IF(OR('Annual YTD'!L125="",'Annual YTD'!L125=0,'Annual YTD'!M125=""),"",'Annual YTD'!M125/'Annual YTD'!L125-1)</f>
        <v/>
      </c>
    </row>
    <row r="126" spans="1:12">
      <c r="A126" s="10" t="s">
        <v>171</v>
      </c>
      <c r="B126" s="14" t="str">
        <f>IF(OR('Annual YTD'!B126="",'Annual YTD'!B126=0,'Annual YTD'!C126=""),"",'Annual YTD'!C126/'Annual YTD'!B126-1)</f>
        <v/>
      </c>
      <c r="C126" s="14" t="str">
        <f>IF(OR('Annual YTD'!C126="",'Annual YTD'!C126=0,'Annual YTD'!D126=""),"",'Annual YTD'!D126/'Annual YTD'!C126-1)</f>
        <v/>
      </c>
      <c r="D126" s="14" t="str">
        <f>IF(OR('Annual YTD'!D126="",'Annual YTD'!D126=0,'Annual YTD'!E126=""),"",'Annual YTD'!E126/'Annual YTD'!D126-1)</f>
        <v/>
      </c>
      <c r="E126" s="14" t="str">
        <f>IF(OR('Annual YTD'!E126="",'Annual YTD'!E126=0,'Annual YTD'!F126=""),"",'Annual YTD'!F126/'Annual YTD'!E126-1)</f>
        <v/>
      </c>
      <c r="F126" s="14" t="str">
        <f>IF(OR('Annual YTD'!F126="",'Annual YTD'!F126=0,'Annual YTD'!G126=""),"",'Annual YTD'!G126/'Annual YTD'!F126-1)</f>
        <v/>
      </c>
      <c r="G126" s="14" t="str">
        <f>IF(OR('Annual YTD'!G126="",'Annual YTD'!G126=0,'Annual YTD'!H126=""),"",'Annual YTD'!H126/'Annual YTD'!G126-1)</f>
        <v/>
      </c>
      <c r="H126" s="14" t="str">
        <f>IF(OR('Annual YTD'!H126="",'Annual YTD'!H126=0,'Annual YTD'!I126=""),"",'Annual YTD'!I126/'Annual YTD'!H126-1)</f>
        <v/>
      </c>
      <c r="I126" s="14">
        <f>IF(OR('Annual YTD'!I126="",'Annual YTD'!I126=0,'Annual YTD'!J126=""),"",'Annual YTD'!J126/'Annual YTD'!I126-1)</f>
        <v>2.4545454545454546</v>
      </c>
      <c r="J126" s="14">
        <f>IF(OR('Annual YTD'!J126="",'Annual YTD'!J126=0,'Annual YTD'!K126=""),"",'Annual YTD'!K126/'Annual YTD'!J126-1)</f>
        <v>-0.86842105263157898</v>
      </c>
      <c r="K126" s="14" t="str">
        <f>IF(OR('Annual YTD'!K126="",'Annual YTD'!K126=0,'Annual YTD'!L126=""),"",'Annual YTD'!L126/'Annual YTD'!K126-1)</f>
        <v/>
      </c>
      <c r="L126" s="14" t="str">
        <f>IF(OR('Annual YTD'!L126="",'Annual YTD'!L126=0,'Annual YTD'!M126=""),"",'Annual YTD'!M126/'Annual YTD'!L126-1)</f>
        <v/>
      </c>
    </row>
    <row r="127" spans="1:12">
      <c r="A127" s="10" t="s">
        <v>172</v>
      </c>
      <c r="B127" s="14" t="str">
        <f>IF(OR('Annual YTD'!B127="",'Annual YTD'!B127=0,'Annual YTD'!C127=""),"",'Annual YTD'!C127/'Annual YTD'!B127-1)</f>
        <v/>
      </c>
      <c r="C127" s="14" t="str">
        <f>IF(OR('Annual YTD'!C127="",'Annual YTD'!C127=0,'Annual YTD'!D127=""),"",'Annual YTD'!D127/'Annual YTD'!C127-1)</f>
        <v/>
      </c>
      <c r="D127" s="14" t="str">
        <f>IF(OR('Annual YTD'!D127="",'Annual YTD'!D127=0,'Annual YTD'!E127=""),"",'Annual YTD'!E127/'Annual YTD'!D127-1)</f>
        <v/>
      </c>
      <c r="E127" s="14">
        <f>IF(OR('Annual YTD'!E127="",'Annual YTD'!E127=0,'Annual YTD'!F127=""),"",'Annual YTD'!F127/'Annual YTD'!E127-1)</f>
        <v>0.72727272727272729</v>
      </c>
      <c r="F127" s="14" t="str">
        <f>IF(OR('Annual YTD'!F127="",'Annual YTD'!F127=0,'Annual YTD'!G127=""),"",'Annual YTD'!G127/'Annual YTD'!F127-1)</f>
        <v/>
      </c>
      <c r="G127" s="14" t="str">
        <f>IF(OR('Annual YTD'!G127="",'Annual YTD'!G127=0,'Annual YTD'!H127=""),"",'Annual YTD'!H127/'Annual YTD'!G127-1)</f>
        <v/>
      </c>
      <c r="H127" s="14">
        <f>IF(OR('Annual YTD'!H127="",'Annual YTD'!H127=0,'Annual YTD'!I127=""),"",'Annual YTD'!I127/'Annual YTD'!H127-1)</f>
        <v>7</v>
      </c>
      <c r="I127" s="14">
        <f>IF(OR('Annual YTD'!I127="",'Annual YTD'!I127=0,'Annual YTD'!J127=""),"",'Annual YTD'!J127/'Annual YTD'!I127-1)</f>
        <v>1.75</v>
      </c>
      <c r="J127" s="14">
        <f>IF(OR('Annual YTD'!J127="",'Annual YTD'!J127=0,'Annual YTD'!K127=""),"",'Annual YTD'!K127/'Annual YTD'!J127-1)</f>
        <v>-0.89772727272727271</v>
      </c>
      <c r="K127" s="14">
        <f>IF(OR('Annual YTD'!K127="",'Annual YTD'!K127=0,'Annual YTD'!L127=""),"",'Annual YTD'!L127/'Annual YTD'!K127-1)</f>
        <v>0.77777777777777768</v>
      </c>
      <c r="L127" s="14" t="str">
        <f>IF(OR('Annual YTD'!L127="",'Annual YTD'!L127=0,'Annual YTD'!M127=""),"",'Annual YTD'!M127/'Annual YTD'!L127-1)</f>
        <v/>
      </c>
    </row>
    <row r="128" spans="1:12">
      <c r="A128" s="10" t="s">
        <v>173</v>
      </c>
      <c r="B128" s="14" t="str">
        <f>IF(OR('Annual YTD'!B128="",'Annual YTD'!B128=0,'Annual YTD'!C128=""),"",'Annual YTD'!C128/'Annual YTD'!B128-1)</f>
        <v/>
      </c>
      <c r="C128" s="14" t="str">
        <f>IF(OR('Annual YTD'!C128="",'Annual YTD'!C128=0,'Annual YTD'!D128=""),"",'Annual YTD'!D128/'Annual YTD'!C128-1)</f>
        <v/>
      </c>
      <c r="D128" s="14" t="str">
        <f>IF(OR('Annual YTD'!D128="",'Annual YTD'!D128=0,'Annual YTD'!E128=""),"",'Annual YTD'!E128/'Annual YTD'!D128-1)</f>
        <v/>
      </c>
      <c r="E128" s="14">
        <f>IF(OR('Annual YTD'!E128="",'Annual YTD'!E128=0,'Annual YTD'!F128=""),"",'Annual YTD'!F128/'Annual YTD'!E128-1)</f>
        <v>2.3333333333333335</v>
      </c>
      <c r="F128" s="14" t="str">
        <f>IF(OR('Annual YTD'!F128="",'Annual YTD'!F128=0,'Annual YTD'!G128=""),"",'Annual YTD'!G128/'Annual YTD'!F128-1)</f>
        <v/>
      </c>
      <c r="G128" s="14" t="str">
        <f>IF(OR('Annual YTD'!G128="",'Annual YTD'!G128=0,'Annual YTD'!H128=""),"",'Annual YTD'!H128/'Annual YTD'!G128-1)</f>
        <v/>
      </c>
      <c r="H128" s="14" t="str">
        <f>IF(OR('Annual YTD'!H128="",'Annual YTD'!H128=0,'Annual YTD'!I128=""),"",'Annual YTD'!I128/'Annual YTD'!H128-1)</f>
        <v/>
      </c>
      <c r="I128" s="14" t="str">
        <f>IF(OR('Annual YTD'!I128="",'Annual YTD'!I128=0,'Annual YTD'!J128=""),"",'Annual YTD'!J128/'Annual YTD'!I128-1)</f>
        <v/>
      </c>
      <c r="J128" s="14" t="str">
        <f>IF(OR('Annual YTD'!J128="",'Annual YTD'!J128=0,'Annual YTD'!K128=""),"",'Annual YTD'!K128/'Annual YTD'!J128-1)</f>
        <v/>
      </c>
      <c r="K128" s="14" t="str">
        <f>IF(OR('Annual YTD'!K128="",'Annual YTD'!K128=0,'Annual YTD'!L128=""),"",'Annual YTD'!L128/'Annual YTD'!K128-1)</f>
        <v/>
      </c>
      <c r="L128" s="14" t="str">
        <f>IF(OR('Annual YTD'!L128="",'Annual YTD'!L128=0,'Annual YTD'!M128=""),"",'Annual YTD'!M128/'Annual YTD'!L128-1)</f>
        <v/>
      </c>
    </row>
    <row r="129" spans="1:12">
      <c r="A129" s="10" t="s">
        <v>174</v>
      </c>
      <c r="B129" s="14" t="str">
        <f>IF(OR('Annual YTD'!B129="",'Annual YTD'!B129=0,'Annual YTD'!C129=""),"",'Annual YTD'!C129/'Annual YTD'!B129-1)</f>
        <v/>
      </c>
      <c r="C129" s="14" t="str">
        <f>IF(OR('Annual YTD'!C129="",'Annual YTD'!C129=0,'Annual YTD'!D129=""),"",'Annual YTD'!D129/'Annual YTD'!C129-1)</f>
        <v/>
      </c>
      <c r="D129" s="14" t="str">
        <f>IF(OR('Annual YTD'!D129="",'Annual YTD'!D129=0,'Annual YTD'!E129=""),"",'Annual YTD'!E129/'Annual YTD'!D129-1)</f>
        <v/>
      </c>
      <c r="E129" s="14">
        <f>IF(OR('Annual YTD'!E129="",'Annual YTD'!E129=0,'Annual YTD'!F129=""),"",'Annual YTD'!F129/'Annual YTD'!E129-1)</f>
        <v>1.3333333333333335</v>
      </c>
      <c r="F129" s="14" t="str">
        <f>IF(OR('Annual YTD'!F129="",'Annual YTD'!F129=0,'Annual YTD'!G129=""),"",'Annual YTD'!G129/'Annual YTD'!F129-1)</f>
        <v/>
      </c>
      <c r="G129" s="14" t="str">
        <f>IF(OR('Annual YTD'!G129="",'Annual YTD'!G129=0,'Annual YTD'!H129=""),"",'Annual YTD'!H129/'Annual YTD'!G129-1)</f>
        <v/>
      </c>
      <c r="H129" s="14">
        <f>IF(OR('Annual YTD'!H129="",'Annual YTD'!H129=0,'Annual YTD'!I129=""),"",'Annual YTD'!I129/'Annual YTD'!H129-1)</f>
        <v>1.3333333333333335</v>
      </c>
      <c r="I129" s="14">
        <f>IF(OR('Annual YTD'!I129="",'Annual YTD'!I129=0,'Annual YTD'!J129=""),"",'Annual YTD'!J129/'Annual YTD'!I129-1)</f>
        <v>2.7857142857142856</v>
      </c>
      <c r="J129" s="14">
        <f>IF(OR('Annual YTD'!J129="",'Annual YTD'!J129=0,'Annual YTD'!K129=""),"",'Annual YTD'!K129/'Annual YTD'!J129-1)</f>
        <v>-0.83018867924528306</v>
      </c>
      <c r="K129" s="14">
        <f>IF(OR('Annual YTD'!K129="",'Annual YTD'!K129=0,'Annual YTD'!L129=""),"",'Annual YTD'!L129/'Annual YTD'!K129-1)</f>
        <v>0.11111111111111116</v>
      </c>
      <c r="L129" s="14" t="str">
        <f>IF(OR('Annual YTD'!L129="",'Annual YTD'!L129=0,'Annual YTD'!M129=""),"",'Annual YTD'!M129/'Annual YTD'!L129-1)</f>
        <v/>
      </c>
    </row>
    <row r="130" spans="1:12">
      <c r="A130" s="10" t="s">
        <v>175</v>
      </c>
      <c r="B130" s="14" t="str">
        <f>IF(OR('Annual YTD'!B130="",'Annual YTD'!B130=0,'Annual YTD'!C130=""),"",'Annual YTD'!C130/'Annual YTD'!B130-1)</f>
        <v/>
      </c>
      <c r="C130" s="14" t="str">
        <f>IF(OR('Annual YTD'!C130="",'Annual YTD'!C130=0,'Annual YTD'!D130=""),"",'Annual YTD'!D130/'Annual YTD'!C130-1)</f>
        <v/>
      </c>
      <c r="D130" s="14" t="str">
        <f>IF(OR('Annual YTD'!D130="",'Annual YTD'!D130=0,'Annual YTD'!E130=""),"",'Annual YTD'!E130/'Annual YTD'!D130-1)</f>
        <v/>
      </c>
      <c r="E130" s="14" t="str">
        <f>IF(OR('Annual YTD'!E130="",'Annual YTD'!E130=0,'Annual YTD'!F130=""),"",'Annual YTD'!F130/'Annual YTD'!E130-1)</f>
        <v/>
      </c>
      <c r="F130" s="14" t="str">
        <f>IF(OR('Annual YTD'!F130="",'Annual YTD'!F130=0,'Annual YTD'!G130=""),"",'Annual YTD'!G130/'Annual YTD'!F130-1)</f>
        <v/>
      </c>
      <c r="G130" s="14" t="str">
        <f>IF(OR('Annual YTD'!G130="",'Annual YTD'!G130=0,'Annual YTD'!H130=""),"",'Annual YTD'!H130/'Annual YTD'!G130-1)</f>
        <v/>
      </c>
      <c r="H130" s="14" t="str">
        <f>IF(OR('Annual YTD'!H130="",'Annual YTD'!H130=0,'Annual YTD'!I130=""),"",'Annual YTD'!I130/'Annual YTD'!H130-1)</f>
        <v/>
      </c>
      <c r="I130" s="14">
        <f>IF(OR('Annual YTD'!I130="",'Annual YTD'!I130=0,'Annual YTD'!J130=""),"",'Annual YTD'!J130/'Annual YTD'!I130-1)</f>
        <v>1.7142857142857144</v>
      </c>
      <c r="J130" s="14" t="str">
        <f>IF(OR('Annual YTD'!J130="",'Annual YTD'!J130=0,'Annual YTD'!K130=""),"",'Annual YTD'!K130/'Annual YTD'!J130-1)</f>
        <v/>
      </c>
      <c r="K130" s="14" t="str">
        <f>IF(OR('Annual YTD'!K130="",'Annual YTD'!K130=0,'Annual YTD'!L130=""),"",'Annual YTD'!L130/'Annual YTD'!K130-1)</f>
        <v/>
      </c>
      <c r="L130" s="14" t="str">
        <f>IF(OR('Annual YTD'!L130="",'Annual YTD'!L130=0,'Annual YTD'!M130=""),"",'Annual YTD'!M130/'Annual YTD'!L130-1)</f>
        <v/>
      </c>
    </row>
    <row r="131" spans="1:12">
      <c r="A131" s="10" t="s">
        <v>176</v>
      </c>
      <c r="B131" s="14" t="str">
        <f>IF(OR('Annual YTD'!B131="",'Annual YTD'!B131=0,'Annual YTD'!C131=""),"",'Annual YTD'!C131/'Annual YTD'!B131-1)</f>
        <v/>
      </c>
      <c r="C131" s="14" t="str">
        <f>IF(OR('Annual YTD'!C131="",'Annual YTD'!C131=0,'Annual YTD'!D131=""),"",'Annual YTD'!D131/'Annual YTD'!C131-1)</f>
        <v/>
      </c>
      <c r="D131" s="14" t="str">
        <f>IF(OR('Annual YTD'!D131="",'Annual YTD'!D131=0,'Annual YTD'!E131=""),"",'Annual YTD'!E131/'Annual YTD'!D131-1)</f>
        <v/>
      </c>
      <c r="E131" s="14" t="str">
        <f>IF(OR('Annual YTD'!E131="",'Annual YTD'!E131=0,'Annual YTD'!F131=""),"",'Annual YTD'!F131/'Annual YTD'!E131-1)</f>
        <v/>
      </c>
      <c r="F131" s="14" t="str">
        <f>IF(OR('Annual YTD'!F131="",'Annual YTD'!F131=0,'Annual YTD'!G131=""),"",'Annual YTD'!G131/'Annual YTD'!F131-1)</f>
        <v/>
      </c>
      <c r="G131" s="14" t="str">
        <f>IF(OR('Annual YTD'!G131="",'Annual YTD'!G131=0,'Annual YTD'!H131=""),"",'Annual YTD'!H131/'Annual YTD'!G131-1)</f>
        <v/>
      </c>
      <c r="H131" s="14" t="str">
        <f>IF(OR('Annual YTD'!H131="",'Annual YTD'!H131=0,'Annual YTD'!I131=""),"",'Annual YTD'!I131/'Annual YTD'!H131-1)</f>
        <v/>
      </c>
      <c r="I131" s="14">
        <f>IF(OR('Annual YTD'!I131="",'Annual YTD'!I131=0,'Annual YTD'!J131=""),"",'Annual YTD'!J131/'Annual YTD'!I131-1)</f>
        <v>2.3157894736842106</v>
      </c>
      <c r="J131" s="14" t="str">
        <f>IF(OR('Annual YTD'!J131="",'Annual YTD'!J131=0,'Annual YTD'!K131=""),"",'Annual YTD'!K131/'Annual YTD'!J131-1)</f>
        <v/>
      </c>
      <c r="K131" s="14" t="str">
        <f>IF(OR('Annual YTD'!K131="",'Annual YTD'!K131=0,'Annual YTD'!L131=""),"",'Annual YTD'!L131/'Annual YTD'!K131-1)</f>
        <v/>
      </c>
      <c r="L131" s="14" t="str">
        <f>IF(OR('Annual YTD'!L131="",'Annual YTD'!L131=0,'Annual YTD'!M131=""),"",'Annual YTD'!M131/'Annual YTD'!L131-1)</f>
        <v/>
      </c>
    </row>
    <row r="132" spans="1:12">
      <c r="A132" s="10" t="s">
        <v>177</v>
      </c>
      <c r="B132" s="14" t="str">
        <f>IF(OR('Annual YTD'!B132="",'Annual YTD'!B132=0,'Annual YTD'!C132=""),"",'Annual YTD'!C132/'Annual YTD'!B132-1)</f>
        <v/>
      </c>
      <c r="C132" s="14" t="str">
        <f>IF(OR('Annual YTD'!C132="",'Annual YTD'!C132=0,'Annual YTD'!D132=""),"",'Annual YTD'!D132/'Annual YTD'!C132-1)</f>
        <v/>
      </c>
      <c r="D132" s="14" t="str">
        <f>IF(OR('Annual YTD'!D132="",'Annual YTD'!D132=0,'Annual YTD'!E132=""),"",'Annual YTD'!E132/'Annual YTD'!D132-1)</f>
        <v/>
      </c>
      <c r="E132" s="14" t="str">
        <f>IF(OR('Annual YTD'!E132="",'Annual YTD'!E132=0,'Annual YTD'!F132=""),"",'Annual YTD'!F132/'Annual YTD'!E132-1)</f>
        <v/>
      </c>
      <c r="F132" s="14" t="str">
        <f>IF(OR('Annual YTD'!F132="",'Annual YTD'!F132=0,'Annual YTD'!G132=""),"",'Annual YTD'!G132/'Annual YTD'!F132-1)</f>
        <v/>
      </c>
      <c r="G132" s="14" t="str">
        <f>IF(OR('Annual YTD'!G132="",'Annual YTD'!G132=0,'Annual YTD'!H132=""),"",'Annual YTD'!H132/'Annual YTD'!G132-1)</f>
        <v/>
      </c>
      <c r="H132" s="14" t="str">
        <f>IF(OR('Annual YTD'!H132="",'Annual YTD'!H132=0,'Annual YTD'!I132=""),"",'Annual YTD'!I132/'Annual YTD'!H132-1)</f>
        <v/>
      </c>
      <c r="I132" s="14" t="str">
        <f>IF(OR('Annual YTD'!I132="",'Annual YTD'!I132=0,'Annual YTD'!J132=""),"",'Annual YTD'!J132/'Annual YTD'!I132-1)</f>
        <v/>
      </c>
      <c r="J132" s="14" t="str">
        <f>IF(OR('Annual YTD'!J132="",'Annual YTD'!J132=0,'Annual YTD'!K132=""),"",'Annual YTD'!K132/'Annual YTD'!J132-1)</f>
        <v/>
      </c>
      <c r="K132" s="14" t="str">
        <f>IF(OR('Annual YTD'!K132="",'Annual YTD'!K132=0,'Annual YTD'!L132=""),"",'Annual YTD'!L132/'Annual YTD'!K132-1)</f>
        <v/>
      </c>
      <c r="L132" s="14" t="str">
        <f>IF(OR('Annual YTD'!L132="",'Annual YTD'!L132=0,'Annual YTD'!M132=""),"",'Annual YTD'!M132/'Annual YTD'!L132-1)</f>
        <v/>
      </c>
    </row>
    <row r="133" spans="1:12">
      <c r="A133" s="10" t="s">
        <v>178</v>
      </c>
      <c r="B133" s="14" t="str">
        <f>IF(OR('Annual YTD'!B133="",'Annual YTD'!B133=0,'Annual YTD'!C133=""),"",'Annual YTD'!C133/'Annual YTD'!B133-1)</f>
        <v/>
      </c>
      <c r="C133" s="14" t="str">
        <f>IF(OR('Annual YTD'!C133="",'Annual YTD'!C133=0,'Annual YTD'!D133=""),"",'Annual YTD'!D133/'Annual YTD'!C133-1)</f>
        <v/>
      </c>
      <c r="D133" s="14" t="str">
        <f>IF(OR('Annual YTD'!D133="",'Annual YTD'!D133=0,'Annual YTD'!E133=""),"",'Annual YTD'!E133/'Annual YTD'!D133-1)</f>
        <v/>
      </c>
      <c r="E133" s="14" t="str">
        <f>IF(OR('Annual YTD'!E133="",'Annual YTD'!E133=0,'Annual YTD'!F133=""),"",'Annual YTD'!F133/'Annual YTD'!E133-1)</f>
        <v/>
      </c>
      <c r="F133" s="14" t="str">
        <f>IF(OR('Annual YTD'!F133="",'Annual YTD'!F133=0,'Annual YTD'!G133=""),"",'Annual YTD'!G133/'Annual YTD'!F133-1)</f>
        <v/>
      </c>
      <c r="G133" s="14" t="str">
        <f>IF(OR('Annual YTD'!G133="",'Annual YTD'!G133=0,'Annual YTD'!H133=""),"",'Annual YTD'!H133/'Annual YTD'!G133-1)</f>
        <v/>
      </c>
      <c r="H133" s="14" t="str">
        <f>IF(OR('Annual YTD'!H133="",'Annual YTD'!H133=0,'Annual YTD'!I133=""),"",'Annual YTD'!I133/'Annual YTD'!H133-1)</f>
        <v/>
      </c>
      <c r="I133" s="14">
        <f>IF(OR('Annual YTD'!I133="",'Annual YTD'!I133=0,'Annual YTD'!J133=""),"",'Annual YTD'!J133/'Annual YTD'!I133-1)</f>
        <v>1.8333333333333335</v>
      </c>
      <c r="J133" s="14" t="str">
        <f>IF(OR('Annual YTD'!J133="",'Annual YTD'!J133=0,'Annual YTD'!K133=""),"",'Annual YTD'!K133/'Annual YTD'!J133-1)</f>
        <v/>
      </c>
      <c r="K133" s="14" t="str">
        <f>IF(OR('Annual YTD'!K133="",'Annual YTD'!K133=0,'Annual YTD'!L133=""),"",'Annual YTD'!L133/'Annual YTD'!K133-1)</f>
        <v/>
      </c>
      <c r="L133" s="14" t="str">
        <f>IF(OR('Annual YTD'!L133="",'Annual YTD'!L133=0,'Annual YTD'!M133=""),"",'Annual YTD'!M133/'Annual YTD'!L133-1)</f>
        <v/>
      </c>
    </row>
    <row r="134" spans="1:12">
      <c r="A134" s="10" t="s">
        <v>179</v>
      </c>
      <c r="B134" s="14" t="str">
        <f>IF(OR('Annual YTD'!B134="",'Annual YTD'!B134=0,'Annual YTD'!C134=""),"",'Annual YTD'!C134/'Annual YTD'!B134-1)</f>
        <v/>
      </c>
      <c r="C134" s="14" t="str">
        <f>IF(OR('Annual YTD'!C134="",'Annual YTD'!C134=0,'Annual YTD'!D134=""),"",'Annual YTD'!D134/'Annual YTD'!C134-1)</f>
        <v/>
      </c>
      <c r="D134" s="14" t="str">
        <f>IF(OR('Annual YTD'!D134="",'Annual YTD'!D134=0,'Annual YTD'!E134=""),"",'Annual YTD'!E134/'Annual YTD'!D134-1)</f>
        <v/>
      </c>
      <c r="E134" s="14" t="str">
        <f>IF(OR('Annual YTD'!E134="",'Annual YTD'!E134=0,'Annual YTD'!F134=""),"",'Annual YTD'!F134/'Annual YTD'!E134-1)</f>
        <v/>
      </c>
      <c r="F134" s="14" t="str">
        <f>IF(OR('Annual YTD'!F134="",'Annual YTD'!F134=0,'Annual YTD'!G134=""),"",'Annual YTD'!G134/'Annual YTD'!F134-1)</f>
        <v/>
      </c>
      <c r="G134" s="14" t="str">
        <f>IF(OR('Annual YTD'!G134="",'Annual YTD'!G134=0,'Annual YTD'!H134=""),"",'Annual YTD'!H134/'Annual YTD'!G134-1)</f>
        <v/>
      </c>
      <c r="H134" s="14" t="str">
        <f>IF(OR('Annual YTD'!H134="",'Annual YTD'!H134=0,'Annual YTD'!I134=""),"",'Annual YTD'!I134/'Annual YTD'!H134-1)</f>
        <v/>
      </c>
      <c r="I134" s="14">
        <f>IF(OR('Annual YTD'!I134="",'Annual YTD'!I134=0,'Annual YTD'!J134=""),"",'Annual YTD'!J134/'Annual YTD'!I134-1)</f>
        <v>1.6875</v>
      </c>
      <c r="J134" s="14">
        <f>IF(OR('Annual YTD'!J134="",'Annual YTD'!J134=0,'Annual YTD'!K134=""),"",'Annual YTD'!K134/'Annual YTD'!J134-1)</f>
        <v>-0.88372093023255816</v>
      </c>
      <c r="K134" s="14">
        <f>IF(OR('Annual YTD'!K134="",'Annual YTD'!K134=0,'Annual YTD'!L134=""),"",'Annual YTD'!L134/'Annual YTD'!K134-1)</f>
        <v>1.2000000000000002</v>
      </c>
      <c r="L134" s="14" t="str">
        <f>IF(OR('Annual YTD'!L134="",'Annual YTD'!L134=0,'Annual YTD'!M134=""),"",'Annual YTD'!M134/'Annual YTD'!L134-1)</f>
        <v/>
      </c>
    </row>
    <row r="135" spans="1:12">
      <c r="A135" s="10" t="s">
        <v>180</v>
      </c>
      <c r="B135" s="14" t="str">
        <f>IF(OR('Annual YTD'!B135="",'Annual YTD'!B135=0,'Annual YTD'!C135=""),"",'Annual YTD'!C135/'Annual YTD'!B135-1)</f>
        <v/>
      </c>
      <c r="C135" s="14" t="str">
        <f>IF(OR('Annual YTD'!C135="",'Annual YTD'!C135=0,'Annual YTD'!D135=""),"",'Annual YTD'!D135/'Annual YTD'!C135-1)</f>
        <v/>
      </c>
      <c r="D135" s="14" t="str">
        <f>IF(OR('Annual YTD'!D135="",'Annual YTD'!D135=0,'Annual YTD'!E135=""),"",'Annual YTD'!E135/'Annual YTD'!D135-1)</f>
        <v/>
      </c>
      <c r="E135" s="14" t="str">
        <f>IF(OR('Annual YTD'!E135="",'Annual YTD'!E135=0,'Annual YTD'!F135=""),"",'Annual YTD'!F135/'Annual YTD'!E135-1)</f>
        <v/>
      </c>
      <c r="F135" s="14" t="str">
        <f>IF(OR('Annual YTD'!F135="",'Annual YTD'!F135=0,'Annual YTD'!G135=""),"",'Annual YTD'!G135/'Annual YTD'!F135-1)</f>
        <v/>
      </c>
      <c r="G135" s="14" t="str">
        <f>IF(OR('Annual YTD'!G135="",'Annual YTD'!G135=0,'Annual YTD'!H135=""),"",'Annual YTD'!H135/'Annual YTD'!G135-1)</f>
        <v/>
      </c>
      <c r="H135" s="14" t="str">
        <f>IF(OR('Annual YTD'!H135="",'Annual YTD'!H135=0,'Annual YTD'!I135=""),"",'Annual YTD'!I135/'Annual YTD'!H135-1)</f>
        <v/>
      </c>
      <c r="I135" s="14">
        <f>IF(OR('Annual YTD'!I135="",'Annual YTD'!I135=0,'Annual YTD'!J135=""),"",'Annual YTD'!J135/'Annual YTD'!I135-1)</f>
        <v>2.8666666666666667</v>
      </c>
      <c r="J135" s="14">
        <f>IF(OR('Annual YTD'!J135="",'Annual YTD'!J135=0,'Annual YTD'!K135=""),"",'Annual YTD'!K135/'Annual YTD'!J135-1)</f>
        <v>-0.65517241379310343</v>
      </c>
      <c r="K135" s="14">
        <f>IF(OR('Annual YTD'!K135="",'Annual YTD'!K135=0,'Annual YTD'!L135=""),"",'Annual YTD'!L135/'Annual YTD'!K135-1)</f>
        <v>0.64999999999999991</v>
      </c>
      <c r="L135" s="14" t="str">
        <f>IF(OR('Annual YTD'!L135="",'Annual YTD'!L135=0,'Annual YTD'!M135=""),"",'Annual YTD'!M135/'Annual YTD'!L135-1)</f>
        <v/>
      </c>
    </row>
    <row r="136" spans="1:12">
      <c r="A136" s="10" t="s">
        <v>181</v>
      </c>
      <c r="B136" s="14" t="str">
        <f>IF(OR('Annual YTD'!B136="",'Annual YTD'!B136=0,'Annual YTD'!C136=""),"",'Annual YTD'!C136/'Annual YTD'!B136-1)</f>
        <v/>
      </c>
      <c r="C136" s="14" t="str">
        <f>IF(OR('Annual YTD'!C136="",'Annual YTD'!C136=0,'Annual YTD'!D136=""),"",'Annual YTD'!D136/'Annual YTD'!C136-1)</f>
        <v/>
      </c>
      <c r="D136" s="14" t="str">
        <f>IF(OR('Annual YTD'!D136="",'Annual YTD'!D136=0,'Annual YTD'!E136=""),"",'Annual YTD'!E136/'Annual YTD'!D136-1)</f>
        <v/>
      </c>
      <c r="E136" s="14" t="str">
        <f>IF(OR('Annual YTD'!E136="",'Annual YTD'!E136=0,'Annual YTD'!F136=""),"",'Annual YTD'!F136/'Annual YTD'!E136-1)</f>
        <v/>
      </c>
      <c r="F136" s="14" t="str">
        <f>IF(OR('Annual YTD'!F136="",'Annual YTD'!F136=0,'Annual YTD'!G136=""),"",'Annual YTD'!G136/'Annual YTD'!F136-1)</f>
        <v/>
      </c>
      <c r="G136" s="14" t="str">
        <f>IF(OR('Annual YTD'!G136="",'Annual YTD'!G136=0,'Annual YTD'!H136=""),"",'Annual YTD'!H136/'Annual YTD'!G136-1)</f>
        <v/>
      </c>
      <c r="H136" s="14" t="str">
        <f>IF(OR('Annual YTD'!H136="",'Annual YTD'!H136=0,'Annual YTD'!I136=""),"",'Annual YTD'!I136/'Annual YTD'!H136-1)</f>
        <v/>
      </c>
      <c r="I136" s="14">
        <f>IF(OR('Annual YTD'!I136="",'Annual YTD'!I136=0,'Annual YTD'!J136=""),"",'Annual YTD'!J136/'Annual YTD'!I136-1)</f>
        <v>2.6428571428571428</v>
      </c>
      <c r="J136" s="14">
        <f>IF(OR('Annual YTD'!J136="",'Annual YTD'!J136=0,'Annual YTD'!K136=""),"",'Annual YTD'!K136/'Annual YTD'!J136-1)</f>
        <v>-0.82352941176470584</v>
      </c>
      <c r="K136" s="14">
        <f>IF(OR('Annual YTD'!K136="",'Annual YTD'!K136=0,'Annual YTD'!L136=""),"",'Annual YTD'!L136/'Annual YTD'!K136-1)</f>
        <v>0.22222222222222232</v>
      </c>
      <c r="L136" s="14" t="str">
        <f>IF(OR('Annual YTD'!L136="",'Annual YTD'!L136=0,'Annual YTD'!M136=""),"",'Annual YTD'!M136/'Annual YTD'!L136-1)</f>
        <v/>
      </c>
    </row>
    <row r="137" spans="1:12">
      <c r="A137" s="10" t="s">
        <v>182</v>
      </c>
      <c r="B137" s="14" t="str">
        <f>IF(OR('Annual YTD'!B137="",'Annual YTD'!B137=0,'Annual YTD'!C137=""),"",'Annual YTD'!C137/'Annual YTD'!B137-1)</f>
        <v/>
      </c>
      <c r="C137" s="14" t="str">
        <f>IF(OR('Annual YTD'!C137="",'Annual YTD'!C137=0,'Annual YTD'!D137=""),"",'Annual YTD'!D137/'Annual YTD'!C137-1)</f>
        <v/>
      </c>
      <c r="D137" s="14" t="str">
        <f>IF(OR('Annual YTD'!D137="",'Annual YTD'!D137=0,'Annual YTD'!E137=""),"",'Annual YTD'!E137/'Annual YTD'!D137-1)</f>
        <v/>
      </c>
      <c r="E137" s="14" t="str">
        <f>IF(OR('Annual YTD'!E137="",'Annual YTD'!E137=0,'Annual YTD'!F137=""),"",'Annual YTD'!F137/'Annual YTD'!E137-1)</f>
        <v/>
      </c>
      <c r="F137" s="14" t="str">
        <f>IF(OR('Annual YTD'!F137="",'Annual YTD'!F137=0,'Annual YTD'!G137=""),"",'Annual YTD'!G137/'Annual YTD'!F137-1)</f>
        <v/>
      </c>
      <c r="G137" s="14" t="str">
        <f>IF(OR('Annual YTD'!G137="",'Annual YTD'!G137=0,'Annual YTD'!H137=""),"",'Annual YTD'!H137/'Annual YTD'!G137-1)</f>
        <v/>
      </c>
      <c r="H137" s="14" t="str">
        <f>IF(OR('Annual YTD'!H137="",'Annual YTD'!H137=0,'Annual YTD'!I137=""),"",'Annual YTD'!I137/'Annual YTD'!H137-1)</f>
        <v/>
      </c>
      <c r="I137" s="14" t="str">
        <f>IF(OR('Annual YTD'!I137="",'Annual YTD'!I137=0,'Annual YTD'!J137=""),"",'Annual YTD'!J137/'Annual YTD'!I137-1)</f>
        <v/>
      </c>
      <c r="J137" s="14">
        <f>IF(OR('Annual YTD'!J137="",'Annual YTD'!J137=0,'Annual YTD'!K137=""),"",'Annual YTD'!K137/'Annual YTD'!J137-1)</f>
        <v>-0.76</v>
      </c>
      <c r="K137" s="14">
        <f>IF(OR('Annual YTD'!K137="",'Annual YTD'!K137=0,'Annual YTD'!L137=""),"",'Annual YTD'!L137/'Annual YTD'!K137-1)</f>
        <v>0.83333333333333326</v>
      </c>
      <c r="L137" s="14" t="str">
        <f>IF(OR('Annual YTD'!L137="",'Annual YTD'!L137=0,'Annual YTD'!M137=""),"",'Annual YTD'!M137/'Annual YTD'!L137-1)</f>
        <v/>
      </c>
    </row>
    <row r="138" spans="1:12">
      <c r="A138" s="10" t="s">
        <v>183</v>
      </c>
      <c r="B138" s="14" t="str">
        <f>IF(OR('Annual YTD'!B138="",'Annual YTD'!B138=0,'Annual YTD'!C138=""),"",'Annual YTD'!C138/'Annual YTD'!B138-1)</f>
        <v/>
      </c>
      <c r="C138" s="14" t="str">
        <f>IF(OR('Annual YTD'!C138="",'Annual YTD'!C138=0,'Annual YTD'!D138=""),"",'Annual YTD'!D138/'Annual YTD'!C138-1)</f>
        <v/>
      </c>
      <c r="D138" s="14" t="str">
        <f>IF(OR('Annual YTD'!D138="",'Annual YTD'!D138=0,'Annual YTD'!E138=""),"",'Annual YTD'!E138/'Annual YTD'!D138-1)</f>
        <v/>
      </c>
      <c r="E138" s="14" t="str">
        <f>IF(OR('Annual YTD'!E138="",'Annual YTD'!E138=0,'Annual YTD'!F138=""),"",'Annual YTD'!F138/'Annual YTD'!E138-1)</f>
        <v/>
      </c>
      <c r="F138" s="14" t="str">
        <f>IF(OR('Annual YTD'!F138="",'Annual YTD'!F138=0,'Annual YTD'!G138=""),"",'Annual YTD'!G138/'Annual YTD'!F138-1)</f>
        <v/>
      </c>
      <c r="G138" s="14" t="str">
        <f>IF(OR('Annual YTD'!G138="",'Annual YTD'!G138=0,'Annual YTD'!H138=""),"",'Annual YTD'!H138/'Annual YTD'!G138-1)</f>
        <v/>
      </c>
      <c r="H138" s="14" t="str">
        <f>IF(OR('Annual YTD'!H138="",'Annual YTD'!H138=0,'Annual YTD'!I138=""),"",'Annual YTD'!I138/'Annual YTD'!H138-1)</f>
        <v/>
      </c>
      <c r="I138" s="14" t="str">
        <f>IF(OR('Annual YTD'!I138="",'Annual YTD'!I138=0,'Annual YTD'!J138=""),"",'Annual YTD'!J138/'Annual YTD'!I138-1)</f>
        <v/>
      </c>
      <c r="J138" s="14" t="str">
        <f>IF(OR('Annual YTD'!J138="",'Annual YTD'!J138=0,'Annual YTD'!K138=""),"",'Annual YTD'!K138/'Annual YTD'!J138-1)</f>
        <v/>
      </c>
      <c r="K138" s="14" t="str">
        <f>IF(OR('Annual YTD'!K138="",'Annual YTD'!K138=0,'Annual YTD'!L138=""),"",'Annual YTD'!L138/'Annual YTD'!K138-1)</f>
        <v/>
      </c>
      <c r="L138" s="14" t="str">
        <f>IF(OR('Annual YTD'!L138="",'Annual YTD'!L138=0,'Annual YTD'!M138=""),"",'Annual YTD'!M138/'Annual YTD'!L138-1)</f>
        <v/>
      </c>
    </row>
    <row r="139" spans="1:12">
      <c r="A139" s="10" t="s">
        <v>184</v>
      </c>
      <c r="B139" s="14" t="str">
        <f>IF(OR('Annual YTD'!B139="",'Annual YTD'!B139=0,'Annual YTD'!C139=""),"",'Annual YTD'!C139/'Annual YTD'!B139-1)</f>
        <v/>
      </c>
      <c r="C139" s="14" t="str">
        <f>IF(OR('Annual YTD'!C139="",'Annual YTD'!C139=0,'Annual YTD'!D139=""),"",'Annual YTD'!D139/'Annual YTD'!C139-1)</f>
        <v/>
      </c>
      <c r="D139" s="14" t="str">
        <f>IF(OR('Annual YTD'!D139="",'Annual YTD'!D139=0,'Annual YTD'!E139=""),"",'Annual YTD'!E139/'Annual YTD'!D139-1)</f>
        <v/>
      </c>
      <c r="E139" s="14" t="str">
        <f>IF(OR('Annual YTD'!E139="",'Annual YTD'!E139=0,'Annual YTD'!F139=""),"",'Annual YTD'!F139/'Annual YTD'!E139-1)</f>
        <v/>
      </c>
      <c r="F139" s="14" t="str">
        <f>IF(OR('Annual YTD'!F139="",'Annual YTD'!F139=0,'Annual YTD'!G139=""),"",'Annual YTD'!G139/'Annual YTD'!F139-1)</f>
        <v/>
      </c>
      <c r="G139" s="14" t="str">
        <f>IF(OR('Annual YTD'!G139="",'Annual YTD'!G139=0,'Annual YTD'!H139=""),"",'Annual YTD'!H139/'Annual YTD'!G139-1)</f>
        <v/>
      </c>
      <c r="H139" s="14" t="str">
        <f>IF(OR('Annual YTD'!H139="",'Annual YTD'!H139=0,'Annual YTD'!I139=""),"",'Annual YTD'!I139/'Annual YTD'!H139-1)</f>
        <v/>
      </c>
      <c r="I139" s="14">
        <f>IF(OR('Annual YTD'!I139="",'Annual YTD'!I139=0,'Annual YTD'!J139=""),"",'Annual YTD'!J139/'Annual YTD'!I139-1)</f>
        <v>2.1176470588235294</v>
      </c>
      <c r="J139" s="14">
        <f>IF(OR('Annual YTD'!J139="",'Annual YTD'!J139=0,'Annual YTD'!K139=""),"",'Annual YTD'!K139/'Annual YTD'!J139-1)</f>
        <v>-0.24528301886792447</v>
      </c>
      <c r="K139" s="14">
        <f>IF(OR('Annual YTD'!K139="",'Annual YTD'!K139=0,'Annual YTD'!L139=""),"",'Annual YTD'!L139/'Annual YTD'!K139-1)</f>
        <v>-0.47499999999999998</v>
      </c>
      <c r="L139" s="14" t="str">
        <f>IF(OR('Annual YTD'!L139="",'Annual YTD'!L139=0,'Annual YTD'!M139=""),"",'Annual YTD'!M139/'Annual YTD'!L139-1)</f>
        <v/>
      </c>
    </row>
    <row r="140" spans="1:12">
      <c r="A140" s="10" t="s">
        <v>185</v>
      </c>
      <c r="B140" s="14" t="str">
        <f>IF(OR('Annual YTD'!B140="",'Annual YTD'!B140=0,'Annual YTD'!C140=""),"",'Annual YTD'!C140/'Annual YTD'!B140-1)</f>
        <v/>
      </c>
      <c r="C140" s="14" t="str">
        <f>IF(OR('Annual YTD'!C140="",'Annual YTD'!C140=0,'Annual YTD'!D140=""),"",'Annual YTD'!D140/'Annual YTD'!C140-1)</f>
        <v/>
      </c>
      <c r="D140" s="14" t="str">
        <f>IF(OR('Annual YTD'!D140="",'Annual YTD'!D140=0,'Annual YTD'!E140=""),"",'Annual YTD'!E140/'Annual YTD'!D140-1)</f>
        <v/>
      </c>
      <c r="E140" s="14" t="str">
        <f>IF(OR('Annual YTD'!E140="",'Annual YTD'!E140=0,'Annual YTD'!F140=""),"",'Annual YTD'!F140/'Annual YTD'!E140-1)</f>
        <v/>
      </c>
      <c r="F140" s="14" t="str">
        <f>IF(OR('Annual YTD'!F140="",'Annual YTD'!F140=0,'Annual YTD'!G140=""),"",'Annual YTD'!G140/'Annual YTD'!F140-1)</f>
        <v/>
      </c>
      <c r="G140" s="14" t="str">
        <f>IF(OR('Annual YTD'!G140="",'Annual YTD'!G140=0,'Annual YTD'!H140=""),"",'Annual YTD'!H140/'Annual YTD'!G140-1)</f>
        <v/>
      </c>
      <c r="H140" s="14" t="str">
        <f>IF(OR('Annual YTD'!H140="",'Annual YTD'!H140=0,'Annual YTD'!I140=""),"",'Annual YTD'!I140/'Annual YTD'!H140-1)</f>
        <v/>
      </c>
      <c r="I140" s="14">
        <f>IF(OR('Annual YTD'!I140="",'Annual YTD'!I140=0,'Annual YTD'!J140=""),"",'Annual YTD'!J140/'Annual YTD'!I140-1)</f>
        <v>1.5</v>
      </c>
      <c r="J140" s="14" t="str">
        <f>IF(OR('Annual YTD'!J140="",'Annual YTD'!J140=0,'Annual YTD'!K140=""),"",'Annual YTD'!K140/'Annual YTD'!J140-1)</f>
        <v/>
      </c>
      <c r="K140" s="14" t="str">
        <f>IF(OR('Annual YTD'!K140="",'Annual YTD'!K140=0,'Annual YTD'!L140=""),"",'Annual YTD'!L140/'Annual YTD'!K140-1)</f>
        <v/>
      </c>
      <c r="L140" s="14" t="str">
        <f>IF(OR('Annual YTD'!L140="",'Annual YTD'!L140=0,'Annual YTD'!M140=""),"",'Annual YTD'!M140/'Annual YTD'!L140-1)</f>
        <v/>
      </c>
    </row>
    <row r="141" spans="1:12">
      <c r="A141" s="10" t="s">
        <v>186</v>
      </c>
      <c r="B141" s="14" t="str">
        <f>IF(OR('Annual YTD'!B141="",'Annual YTD'!B141=0,'Annual YTD'!C141=""),"",'Annual YTD'!C141/'Annual YTD'!B141-1)</f>
        <v/>
      </c>
      <c r="C141" s="14" t="str">
        <f>IF(OR('Annual YTD'!C141="",'Annual YTD'!C141=0,'Annual YTD'!D141=""),"",'Annual YTD'!D141/'Annual YTD'!C141-1)</f>
        <v/>
      </c>
      <c r="D141" s="14" t="str">
        <f>IF(OR('Annual YTD'!D141="",'Annual YTD'!D141=0,'Annual YTD'!E141=""),"",'Annual YTD'!E141/'Annual YTD'!D141-1)</f>
        <v/>
      </c>
      <c r="E141" s="14" t="str">
        <f>IF(OR('Annual YTD'!E141="",'Annual YTD'!E141=0,'Annual YTD'!F141=""),"",'Annual YTD'!F141/'Annual YTD'!E141-1)</f>
        <v/>
      </c>
      <c r="F141" s="14" t="str">
        <f>IF(OR('Annual YTD'!F141="",'Annual YTD'!F141=0,'Annual YTD'!G141=""),"",'Annual YTD'!G141/'Annual YTD'!F141-1)</f>
        <v/>
      </c>
      <c r="G141" s="14" t="str">
        <f>IF(OR('Annual YTD'!G141="",'Annual YTD'!G141=0,'Annual YTD'!H141=""),"",'Annual YTD'!H141/'Annual YTD'!G141-1)</f>
        <v/>
      </c>
      <c r="H141" s="14">
        <f>IF(OR('Annual YTD'!H141="",'Annual YTD'!H141=0,'Annual YTD'!I141=""),"",'Annual YTD'!I141/'Annual YTD'!H141-1)</f>
        <v>1.75</v>
      </c>
      <c r="I141" s="14">
        <f>IF(OR('Annual YTD'!I141="",'Annual YTD'!I141=0,'Annual YTD'!J141=""),"",'Annual YTD'!J141/'Annual YTD'!I141-1)</f>
        <v>6.3939393939393936</v>
      </c>
      <c r="J141" s="14">
        <f>IF(OR('Annual YTD'!J141="",'Annual YTD'!J141=0,'Annual YTD'!K141=""),"",'Annual YTD'!K141/'Annual YTD'!J141-1)</f>
        <v>-0.89344262295081966</v>
      </c>
      <c r="K141" s="14">
        <f>IF(OR('Annual YTD'!K141="",'Annual YTD'!K141=0,'Annual YTD'!L141=""),"",'Annual YTD'!L141/'Annual YTD'!K141-1)</f>
        <v>1.0384615384615383</v>
      </c>
      <c r="L141" s="14" t="str">
        <f>IF(OR('Annual YTD'!L141="",'Annual YTD'!L141=0,'Annual YTD'!M141=""),"",'Annual YTD'!M141/'Annual YTD'!L141-1)</f>
        <v/>
      </c>
    </row>
    <row r="142" spans="1:12">
      <c r="A142" s="10" t="s">
        <v>187</v>
      </c>
      <c r="B142" s="14" t="str">
        <f>IF(OR('Annual YTD'!B142="",'Annual YTD'!B142=0,'Annual YTD'!C142=""),"",'Annual YTD'!C142/'Annual YTD'!B142-1)</f>
        <v/>
      </c>
      <c r="C142" s="14" t="str">
        <f>IF(OR('Annual YTD'!C142="",'Annual YTD'!C142=0,'Annual YTD'!D142=""),"",'Annual YTD'!D142/'Annual YTD'!C142-1)</f>
        <v/>
      </c>
      <c r="D142" s="14" t="str">
        <f>IF(OR('Annual YTD'!D142="",'Annual YTD'!D142=0,'Annual YTD'!E142=""),"",'Annual YTD'!E142/'Annual YTD'!D142-1)</f>
        <v/>
      </c>
      <c r="E142" s="14">
        <f>IF(OR('Annual YTD'!E142="",'Annual YTD'!E142=0,'Annual YTD'!F142=""),"",'Annual YTD'!F142/'Annual YTD'!E142-1)</f>
        <v>0</v>
      </c>
      <c r="F142" s="14" t="str">
        <f>IF(OR('Annual YTD'!F142="",'Annual YTD'!F142=0,'Annual YTD'!G142=""),"",'Annual YTD'!G142/'Annual YTD'!F142-1)</f>
        <v/>
      </c>
      <c r="G142" s="14" t="str">
        <f>IF(OR('Annual YTD'!G142="",'Annual YTD'!G142=0,'Annual YTD'!H142=""),"",'Annual YTD'!H142/'Annual YTD'!G142-1)</f>
        <v/>
      </c>
      <c r="H142" s="14" t="str">
        <f>IF(OR('Annual YTD'!H142="",'Annual YTD'!H142=0,'Annual YTD'!I142=""),"",'Annual YTD'!I142/'Annual YTD'!H142-1)</f>
        <v/>
      </c>
      <c r="I142" s="14" t="str">
        <f>IF(OR('Annual YTD'!I142="",'Annual YTD'!I142=0,'Annual YTD'!J142=""),"",'Annual YTD'!J142/'Annual YTD'!I142-1)</f>
        <v/>
      </c>
      <c r="J142" s="14" t="str">
        <f>IF(OR('Annual YTD'!J142="",'Annual YTD'!J142=0,'Annual YTD'!K142=""),"",'Annual YTD'!K142/'Annual YTD'!J142-1)</f>
        <v/>
      </c>
      <c r="K142" s="14" t="str">
        <f>IF(OR('Annual YTD'!K142="",'Annual YTD'!K142=0,'Annual YTD'!L142=""),"",'Annual YTD'!L142/'Annual YTD'!K142-1)</f>
        <v/>
      </c>
      <c r="L142" s="14" t="str">
        <f>IF(OR('Annual YTD'!L142="",'Annual YTD'!L142=0,'Annual YTD'!M142=""),"",'Annual YTD'!M142/'Annual YTD'!L142-1)</f>
        <v/>
      </c>
    </row>
    <row r="143" spans="1:12">
      <c r="A143" s="10" t="s">
        <v>188</v>
      </c>
      <c r="B143" s="14" t="str">
        <f>IF(OR('Annual YTD'!B143="",'Annual YTD'!B143=0,'Annual YTD'!C143=""),"",'Annual YTD'!C143/'Annual YTD'!B143-1)</f>
        <v/>
      </c>
      <c r="C143" s="14" t="str">
        <f>IF(OR('Annual YTD'!C143="",'Annual YTD'!C143=0,'Annual YTD'!D143=""),"",'Annual YTD'!D143/'Annual YTD'!C143-1)</f>
        <v/>
      </c>
      <c r="D143" s="14" t="str">
        <f>IF(OR('Annual YTD'!D143="",'Annual YTD'!D143=0,'Annual YTD'!E143=""),"",'Annual YTD'!E143/'Annual YTD'!D143-1)</f>
        <v/>
      </c>
      <c r="E143" s="14" t="str">
        <f>IF(OR('Annual YTD'!E143="",'Annual YTD'!E143=0,'Annual YTD'!F143=""),"",'Annual YTD'!F143/'Annual YTD'!E143-1)</f>
        <v/>
      </c>
      <c r="F143" s="14" t="str">
        <f>IF(OR('Annual YTD'!F143="",'Annual YTD'!F143=0,'Annual YTD'!G143=""),"",'Annual YTD'!G143/'Annual YTD'!F143-1)</f>
        <v/>
      </c>
      <c r="G143" s="14" t="str">
        <f>IF(OR('Annual YTD'!G143="",'Annual YTD'!G143=0,'Annual YTD'!H143=""),"",'Annual YTD'!H143/'Annual YTD'!G143-1)</f>
        <v/>
      </c>
      <c r="H143" s="14" t="str">
        <f>IF(OR('Annual YTD'!H143="",'Annual YTD'!H143=0,'Annual YTD'!I143=""),"",'Annual YTD'!I143/'Annual YTD'!H143-1)</f>
        <v/>
      </c>
      <c r="I143" s="14" t="str">
        <f>IF(OR('Annual YTD'!I143="",'Annual YTD'!I143=0,'Annual YTD'!J143=""),"",'Annual YTD'!J143/'Annual YTD'!I143-1)</f>
        <v/>
      </c>
      <c r="J143" s="14" t="str">
        <f>IF(OR('Annual YTD'!J143="",'Annual YTD'!J143=0,'Annual YTD'!K143=""),"",'Annual YTD'!K143/'Annual YTD'!J143-1)</f>
        <v/>
      </c>
      <c r="K143" s="14" t="str">
        <f>IF(OR('Annual YTD'!K143="",'Annual YTD'!K143=0,'Annual YTD'!L143=""),"",'Annual YTD'!L143/'Annual YTD'!K143-1)</f>
        <v/>
      </c>
      <c r="L143" s="14" t="str">
        <f>IF(OR('Annual YTD'!L143="",'Annual YTD'!L143=0,'Annual YTD'!M143=""),"",'Annual YTD'!M143/'Annual YTD'!L143-1)</f>
        <v/>
      </c>
    </row>
    <row r="144" spans="1:12">
      <c r="A144" s="10" t="s">
        <v>189</v>
      </c>
      <c r="B144" s="14" t="str">
        <f>IF(OR('Annual YTD'!B144="",'Annual YTD'!B144=0,'Annual YTD'!C144=""),"",'Annual YTD'!C144/'Annual YTD'!B144-1)</f>
        <v/>
      </c>
      <c r="C144" s="14" t="str">
        <f>IF(OR('Annual YTD'!C144="",'Annual YTD'!C144=0,'Annual YTD'!D144=""),"",'Annual YTD'!D144/'Annual YTD'!C144-1)</f>
        <v/>
      </c>
      <c r="D144" s="14" t="str">
        <f>IF(OR('Annual YTD'!D144="",'Annual YTD'!D144=0,'Annual YTD'!E144=""),"",'Annual YTD'!E144/'Annual YTD'!D144-1)</f>
        <v/>
      </c>
      <c r="E144" s="14" t="str">
        <f>IF(OR('Annual YTD'!E144="",'Annual YTD'!E144=0,'Annual YTD'!F144=""),"",'Annual YTD'!F144/'Annual YTD'!E144-1)</f>
        <v/>
      </c>
      <c r="F144" s="14" t="str">
        <f>IF(OR('Annual YTD'!F144="",'Annual YTD'!F144=0,'Annual YTD'!G144=""),"",'Annual YTD'!G144/'Annual YTD'!F144-1)</f>
        <v/>
      </c>
      <c r="G144" s="14" t="str">
        <f>IF(OR('Annual YTD'!G144="",'Annual YTD'!G144=0,'Annual YTD'!H144=""),"",'Annual YTD'!H144/'Annual YTD'!G144-1)</f>
        <v/>
      </c>
      <c r="H144" s="14" t="str">
        <f>IF(OR('Annual YTD'!H144="",'Annual YTD'!H144=0,'Annual YTD'!I144=""),"",'Annual YTD'!I144/'Annual YTD'!H144-1)</f>
        <v/>
      </c>
      <c r="I144" s="14" t="str">
        <f>IF(OR('Annual YTD'!I144="",'Annual YTD'!I144=0,'Annual YTD'!J144=""),"",'Annual YTD'!J144/'Annual YTD'!I144-1)</f>
        <v/>
      </c>
      <c r="J144" s="14" t="str">
        <f>IF(OR('Annual YTD'!J144="",'Annual YTD'!J144=0,'Annual YTD'!K144=""),"",'Annual YTD'!K144/'Annual YTD'!J144-1)</f>
        <v/>
      </c>
      <c r="K144" s="14" t="str">
        <f>IF(OR('Annual YTD'!K144="",'Annual YTD'!K144=0,'Annual YTD'!L144=""),"",'Annual YTD'!L144/'Annual YTD'!K144-1)</f>
        <v/>
      </c>
      <c r="L144" s="14" t="str">
        <f>IF(OR('Annual YTD'!L144="",'Annual YTD'!L144=0,'Annual YTD'!M144=""),"",'Annual YTD'!M144/'Annual YTD'!L144-1)</f>
        <v/>
      </c>
    </row>
    <row r="145" spans="1:12">
      <c r="A145" s="10" t="s">
        <v>190</v>
      </c>
      <c r="B145" s="14" t="str">
        <f>IF(OR('Annual YTD'!B145="",'Annual YTD'!B145=0,'Annual YTD'!C145=""),"",'Annual YTD'!C145/'Annual YTD'!B145-1)</f>
        <v/>
      </c>
      <c r="C145" s="14" t="str">
        <f>IF(OR('Annual YTD'!C145="",'Annual YTD'!C145=0,'Annual YTD'!D145=""),"",'Annual YTD'!D145/'Annual YTD'!C145-1)</f>
        <v/>
      </c>
      <c r="D145" s="14" t="str">
        <f>IF(OR('Annual YTD'!D145="",'Annual YTD'!D145=0,'Annual YTD'!E145=""),"",'Annual YTD'!E145/'Annual YTD'!D145-1)</f>
        <v/>
      </c>
      <c r="E145" s="14" t="str">
        <f>IF(OR('Annual YTD'!E145="",'Annual YTD'!E145=0,'Annual YTD'!F145=""),"",'Annual YTD'!F145/'Annual YTD'!E145-1)</f>
        <v/>
      </c>
      <c r="F145" s="14" t="str">
        <f>IF(OR('Annual YTD'!F145="",'Annual YTD'!F145=0,'Annual YTD'!G145=""),"",'Annual YTD'!G145/'Annual YTD'!F145-1)</f>
        <v/>
      </c>
      <c r="G145" s="14" t="str">
        <f>IF(OR('Annual YTD'!G145="",'Annual YTD'!G145=0,'Annual YTD'!H145=""),"",'Annual YTD'!H145/'Annual YTD'!G145-1)</f>
        <v/>
      </c>
      <c r="H145" s="14" t="str">
        <f>IF(OR('Annual YTD'!H145="",'Annual YTD'!H145=0,'Annual YTD'!I145=""),"",'Annual YTD'!I145/'Annual YTD'!H145-1)</f>
        <v/>
      </c>
      <c r="I145" s="14" t="str">
        <f>IF(OR('Annual YTD'!I145="",'Annual YTD'!I145=0,'Annual YTD'!J145=""),"",'Annual YTD'!J145/'Annual YTD'!I145-1)</f>
        <v/>
      </c>
      <c r="J145" s="14" t="str">
        <f>IF(OR('Annual YTD'!J145="",'Annual YTD'!J145=0,'Annual YTD'!K145=""),"",'Annual YTD'!K145/'Annual YTD'!J145-1)</f>
        <v/>
      </c>
      <c r="K145" s="14" t="str">
        <f>IF(OR('Annual YTD'!K145="",'Annual YTD'!K145=0,'Annual YTD'!L145=""),"",'Annual YTD'!L145/'Annual YTD'!K145-1)</f>
        <v/>
      </c>
      <c r="L145" s="14" t="str">
        <f>IF(OR('Annual YTD'!L145="",'Annual YTD'!L145=0,'Annual YTD'!M145=""),"",'Annual YTD'!M145/'Annual YTD'!L145-1)</f>
        <v/>
      </c>
    </row>
    <row r="146" spans="1:12">
      <c r="A146" s="10" t="s">
        <v>191</v>
      </c>
      <c r="B146" s="14" t="str">
        <f>IF(OR('Annual YTD'!B146="",'Annual YTD'!B146=0,'Annual YTD'!C146=""),"",'Annual YTD'!C146/'Annual YTD'!B146-1)</f>
        <v/>
      </c>
      <c r="C146" s="14" t="str">
        <f>IF(OR('Annual YTD'!C146="",'Annual YTD'!C146=0,'Annual YTD'!D146=""),"",'Annual YTD'!D146/'Annual YTD'!C146-1)</f>
        <v/>
      </c>
      <c r="D146" s="14" t="str">
        <f>IF(OR('Annual YTD'!D146="",'Annual YTD'!D146=0,'Annual YTD'!E146=""),"",'Annual YTD'!E146/'Annual YTD'!D146-1)</f>
        <v/>
      </c>
      <c r="E146" s="14" t="str">
        <f>IF(OR('Annual YTD'!E146="",'Annual YTD'!E146=0,'Annual YTD'!F146=""),"",'Annual YTD'!F146/'Annual YTD'!E146-1)</f>
        <v/>
      </c>
      <c r="F146" s="14">
        <f>IF(OR('Annual YTD'!F146="",'Annual YTD'!F146=0,'Annual YTD'!G146=""),"",'Annual YTD'!G146/'Annual YTD'!F146-1)</f>
        <v>-0.5</v>
      </c>
      <c r="G146" s="14" t="str">
        <f>IF(OR('Annual YTD'!G146="",'Annual YTD'!G146=0,'Annual YTD'!H146=""),"",'Annual YTD'!H146/'Annual YTD'!G146-1)</f>
        <v/>
      </c>
      <c r="H146" s="14" t="str">
        <f>IF(OR('Annual YTD'!H146="",'Annual YTD'!H146=0,'Annual YTD'!I146=""),"",'Annual YTD'!I146/'Annual YTD'!H146-1)</f>
        <v/>
      </c>
      <c r="I146" s="14">
        <f>IF(OR('Annual YTD'!I146="",'Annual YTD'!I146=0,'Annual YTD'!J146=""),"",'Annual YTD'!J146/'Annual YTD'!I146-1)</f>
        <v>1</v>
      </c>
      <c r="J146" s="14" t="str">
        <f>IF(OR('Annual YTD'!J146="",'Annual YTD'!J146=0,'Annual YTD'!K146=""),"",'Annual YTD'!K146/'Annual YTD'!J146-1)</f>
        <v/>
      </c>
      <c r="K146" s="14" t="str">
        <f>IF(OR('Annual YTD'!K146="",'Annual YTD'!K146=0,'Annual YTD'!L146=""),"",'Annual YTD'!L146/'Annual YTD'!K146-1)</f>
        <v/>
      </c>
      <c r="L146" s="14" t="str">
        <f>IF(OR('Annual YTD'!L146="",'Annual YTD'!L146=0,'Annual YTD'!M146=""),"",'Annual YTD'!M146/'Annual YTD'!L146-1)</f>
        <v/>
      </c>
    </row>
    <row r="147" spans="1:12">
      <c r="A147" s="10" t="s">
        <v>192</v>
      </c>
      <c r="B147" s="14" t="str">
        <f>IF(OR('Annual YTD'!B147="",'Annual YTD'!B147=0,'Annual YTD'!C147=""),"",'Annual YTD'!C147/'Annual YTD'!B147-1)</f>
        <v/>
      </c>
      <c r="C147" s="14" t="str">
        <f>IF(OR('Annual YTD'!C147="",'Annual YTD'!C147=0,'Annual YTD'!D147=""),"",'Annual YTD'!D147/'Annual YTD'!C147-1)</f>
        <v/>
      </c>
      <c r="D147" s="14" t="str">
        <f>IF(OR('Annual YTD'!D147="",'Annual YTD'!D147=0,'Annual YTD'!E147=""),"",'Annual YTD'!E147/'Annual YTD'!D147-1)</f>
        <v/>
      </c>
      <c r="E147" s="14" t="str">
        <f>IF(OR('Annual YTD'!E147="",'Annual YTD'!E147=0,'Annual YTD'!F147=""),"",'Annual YTD'!F147/'Annual YTD'!E147-1)</f>
        <v/>
      </c>
      <c r="F147" s="14" t="str">
        <f>IF(OR('Annual YTD'!F147="",'Annual YTD'!F147=0,'Annual YTD'!G147=""),"",'Annual YTD'!G147/'Annual YTD'!F147-1)</f>
        <v/>
      </c>
      <c r="G147" s="14" t="str">
        <f>IF(OR('Annual YTD'!G147="",'Annual YTD'!G147=0,'Annual YTD'!H147=""),"",'Annual YTD'!H147/'Annual YTD'!G147-1)</f>
        <v/>
      </c>
      <c r="H147" s="14" t="str">
        <f>IF(OR('Annual YTD'!H147="",'Annual YTD'!H147=0,'Annual YTD'!I147=""),"",'Annual YTD'!I147/'Annual YTD'!H147-1)</f>
        <v/>
      </c>
      <c r="I147" s="14">
        <f>IF(OR('Annual YTD'!I147="",'Annual YTD'!I147=0,'Annual YTD'!J147=""),"",'Annual YTD'!J147/'Annual YTD'!I147-1)</f>
        <v>2.4</v>
      </c>
      <c r="J147" s="14" t="str">
        <f>IF(OR('Annual YTD'!J147="",'Annual YTD'!J147=0,'Annual YTD'!K147=""),"",'Annual YTD'!K147/'Annual YTD'!J147-1)</f>
        <v/>
      </c>
      <c r="K147" s="14" t="str">
        <f>IF(OR('Annual YTD'!K147="",'Annual YTD'!K147=0,'Annual YTD'!L147=""),"",'Annual YTD'!L147/'Annual YTD'!K147-1)</f>
        <v/>
      </c>
      <c r="L147" s="14" t="str">
        <f>IF(OR('Annual YTD'!L147="",'Annual YTD'!L147=0,'Annual YTD'!M147=""),"",'Annual YTD'!M147/'Annual YTD'!L147-1)</f>
        <v/>
      </c>
    </row>
    <row r="148" spans="1:12">
      <c r="A148" s="10" t="s">
        <v>193</v>
      </c>
      <c r="B148" s="14" t="str">
        <f>IF(OR('Annual YTD'!B148="",'Annual YTD'!B148=0,'Annual YTD'!C148=""),"",'Annual YTD'!C148/'Annual YTD'!B148-1)</f>
        <v/>
      </c>
      <c r="C148" s="14" t="str">
        <f>IF(OR('Annual YTD'!C148="",'Annual YTD'!C148=0,'Annual YTD'!D148=""),"",'Annual YTD'!D148/'Annual YTD'!C148-1)</f>
        <v/>
      </c>
      <c r="D148" s="14" t="str">
        <f>IF(OR('Annual YTD'!D148="",'Annual YTD'!D148=0,'Annual YTD'!E148=""),"",'Annual YTD'!E148/'Annual YTD'!D148-1)</f>
        <v/>
      </c>
      <c r="E148" s="14">
        <f>IF(OR('Annual YTD'!E148="",'Annual YTD'!E148=0,'Annual YTD'!F148=""),"",'Annual YTD'!F148/'Annual YTD'!E148-1)</f>
        <v>1</v>
      </c>
      <c r="F148" s="14" t="str">
        <f>IF(OR('Annual YTD'!F148="",'Annual YTD'!F148=0,'Annual YTD'!G148=""),"",'Annual YTD'!G148/'Annual YTD'!F148-1)</f>
        <v/>
      </c>
      <c r="G148" s="14" t="str">
        <f>IF(OR('Annual YTD'!G148="",'Annual YTD'!G148=0,'Annual YTD'!H148=""),"",'Annual YTD'!H148/'Annual YTD'!G148-1)</f>
        <v/>
      </c>
      <c r="H148" s="14">
        <f>IF(OR('Annual YTD'!H148="",'Annual YTD'!H148=0,'Annual YTD'!I148=""),"",'Annual YTD'!I148/'Annual YTD'!H148-1)</f>
        <v>0.25</v>
      </c>
      <c r="I148" s="14">
        <f>IF(OR('Annual YTD'!I148="",'Annual YTD'!I148=0,'Annual YTD'!J148=""),"",'Annual YTD'!J148/'Annual YTD'!I148-1)</f>
        <v>5.8</v>
      </c>
      <c r="J148" s="14" t="str">
        <f>IF(OR('Annual YTD'!J148="",'Annual YTD'!J148=0,'Annual YTD'!K148=""),"",'Annual YTD'!K148/'Annual YTD'!J148-1)</f>
        <v/>
      </c>
      <c r="K148" s="14" t="str">
        <f>IF(OR('Annual YTD'!K148="",'Annual YTD'!K148=0,'Annual YTD'!L148=""),"",'Annual YTD'!L148/'Annual YTD'!K148-1)</f>
        <v/>
      </c>
      <c r="L148" s="14" t="str">
        <f>IF(OR('Annual YTD'!L148="",'Annual YTD'!L148=0,'Annual YTD'!M148=""),"",'Annual YTD'!M148/'Annual YTD'!L148-1)</f>
        <v/>
      </c>
    </row>
    <row r="149" spans="1:12">
      <c r="A149" s="10" t="s">
        <v>194</v>
      </c>
      <c r="B149" s="14" t="str">
        <f>IF(OR('Annual YTD'!B149="",'Annual YTD'!B149=0,'Annual YTD'!C149=""),"",'Annual YTD'!C149/'Annual YTD'!B149-1)</f>
        <v/>
      </c>
      <c r="C149" s="14" t="str">
        <f>IF(OR('Annual YTD'!C149="",'Annual YTD'!C149=0,'Annual YTD'!D149=""),"",'Annual YTD'!D149/'Annual YTD'!C149-1)</f>
        <v/>
      </c>
      <c r="D149" s="14" t="str">
        <f>IF(OR('Annual YTD'!D149="",'Annual YTD'!D149=0,'Annual YTD'!E149=""),"",'Annual YTD'!E149/'Annual YTD'!D149-1)</f>
        <v/>
      </c>
      <c r="E149" s="14" t="str">
        <f>IF(OR('Annual YTD'!E149="",'Annual YTD'!E149=0,'Annual YTD'!F149=""),"",'Annual YTD'!F149/'Annual YTD'!E149-1)</f>
        <v/>
      </c>
      <c r="F149" s="14" t="str">
        <f>IF(OR('Annual YTD'!F149="",'Annual YTD'!F149=0,'Annual YTD'!G149=""),"",'Annual YTD'!G149/'Annual YTD'!F149-1)</f>
        <v/>
      </c>
      <c r="G149" s="14" t="str">
        <f>IF(OR('Annual YTD'!G149="",'Annual YTD'!G149=0,'Annual YTD'!H149=""),"",'Annual YTD'!H149/'Annual YTD'!G149-1)</f>
        <v/>
      </c>
      <c r="H149" s="14" t="str">
        <f>IF(OR('Annual YTD'!H149="",'Annual YTD'!H149=0,'Annual YTD'!I149=""),"",'Annual YTD'!I149/'Annual YTD'!H149-1)</f>
        <v/>
      </c>
      <c r="I149" s="14">
        <f>IF(OR('Annual YTD'!I149="",'Annual YTD'!I149=0,'Annual YTD'!J149=""),"",'Annual YTD'!J149/'Annual YTD'!I149-1)</f>
        <v>2.375</v>
      </c>
      <c r="J149" s="14">
        <f>IF(OR('Annual YTD'!J149="",'Annual YTD'!J149=0,'Annual YTD'!K149=""),"",'Annual YTD'!K149/'Annual YTD'!J149-1)</f>
        <v>-0.85185185185185186</v>
      </c>
      <c r="K149" s="14">
        <f>IF(OR('Annual YTD'!K149="",'Annual YTD'!K149=0,'Annual YTD'!L149=""),"",'Annual YTD'!L149/'Annual YTD'!K149-1)</f>
        <v>0</v>
      </c>
      <c r="L149" s="14" t="str">
        <f>IF(OR('Annual YTD'!L149="",'Annual YTD'!L149=0,'Annual YTD'!M149=""),"",'Annual YTD'!M149/'Annual YTD'!L149-1)</f>
        <v/>
      </c>
    </row>
    <row r="150" spans="1:12">
      <c r="A150" s="10" t="s">
        <v>195</v>
      </c>
      <c r="B150" s="14" t="str">
        <f>IF(OR('Annual YTD'!B150="",'Annual YTD'!B150=0,'Annual YTD'!C150=""),"",'Annual YTD'!C150/'Annual YTD'!B150-1)</f>
        <v/>
      </c>
      <c r="C150" s="14" t="str">
        <f>IF(OR('Annual YTD'!C150="",'Annual YTD'!C150=0,'Annual YTD'!D150=""),"",'Annual YTD'!D150/'Annual YTD'!C150-1)</f>
        <v/>
      </c>
      <c r="D150" s="14" t="str">
        <f>IF(OR('Annual YTD'!D150="",'Annual YTD'!D150=0,'Annual YTD'!E150=""),"",'Annual YTD'!E150/'Annual YTD'!D150-1)</f>
        <v/>
      </c>
      <c r="E150" s="14">
        <f>IF(OR('Annual YTD'!E150="",'Annual YTD'!E150=0,'Annual YTD'!F150=""),"",'Annual YTD'!F150/'Annual YTD'!E150-1)</f>
        <v>0.5</v>
      </c>
      <c r="F150" s="14" t="str">
        <f>IF(OR('Annual YTD'!F150="",'Annual YTD'!F150=0,'Annual YTD'!G150=""),"",'Annual YTD'!G150/'Annual YTD'!F150-1)</f>
        <v/>
      </c>
      <c r="G150" s="14" t="str">
        <f>IF(OR('Annual YTD'!G150="",'Annual YTD'!G150=0,'Annual YTD'!H150=""),"",'Annual YTD'!H150/'Annual YTD'!G150-1)</f>
        <v/>
      </c>
      <c r="H150" s="14" t="str">
        <f>IF(OR('Annual YTD'!H150="",'Annual YTD'!H150=0,'Annual YTD'!I150=""),"",'Annual YTD'!I150/'Annual YTD'!H150-1)</f>
        <v/>
      </c>
      <c r="I150" s="14" t="str">
        <f>IF(OR('Annual YTD'!I150="",'Annual YTD'!I150=0,'Annual YTD'!J150=""),"",'Annual YTD'!J150/'Annual YTD'!I150-1)</f>
        <v/>
      </c>
      <c r="J150" s="14" t="str">
        <f>IF(OR('Annual YTD'!J150="",'Annual YTD'!J150=0,'Annual YTD'!K150=""),"",'Annual YTD'!K150/'Annual YTD'!J150-1)</f>
        <v/>
      </c>
      <c r="K150" s="14" t="str">
        <f>IF(OR('Annual YTD'!K150="",'Annual YTD'!K150=0,'Annual YTD'!L150=""),"",'Annual YTD'!L150/'Annual YTD'!K150-1)</f>
        <v/>
      </c>
      <c r="L150" s="14" t="str">
        <f>IF(OR('Annual YTD'!L150="",'Annual YTD'!L150=0,'Annual YTD'!M150=""),"",'Annual YTD'!M150/'Annual YTD'!L150-1)</f>
        <v/>
      </c>
    </row>
    <row r="151" spans="1:12">
      <c r="A151" s="10" t="s">
        <v>196</v>
      </c>
      <c r="B151" s="14" t="str">
        <f>IF(OR('Annual YTD'!B151="",'Annual YTD'!B151=0,'Annual YTD'!C151=""),"",'Annual YTD'!C151/'Annual YTD'!B151-1)</f>
        <v/>
      </c>
      <c r="C151" s="14" t="str">
        <f>IF(OR('Annual YTD'!C151="",'Annual YTD'!C151=0,'Annual YTD'!D151=""),"",'Annual YTD'!D151/'Annual YTD'!C151-1)</f>
        <v/>
      </c>
      <c r="D151" s="14" t="str">
        <f>IF(OR('Annual YTD'!D151="",'Annual YTD'!D151=0,'Annual YTD'!E151=""),"",'Annual YTD'!E151/'Annual YTD'!D151-1)</f>
        <v/>
      </c>
      <c r="E151" s="14" t="str">
        <f>IF(OR('Annual YTD'!E151="",'Annual YTD'!E151=0,'Annual YTD'!F151=""),"",'Annual YTD'!F151/'Annual YTD'!E151-1)</f>
        <v/>
      </c>
      <c r="F151" s="14" t="str">
        <f>IF(OR('Annual YTD'!F151="",'Annual YTD'!F151=0,'Annual YTD'!G151=""),"",'Annual YTD'!G151/'Annual YTD'!F151-1)</f>
        <v/>
      </c>
      <c r="G151" s="14" t="str">
        <f>IF(OR('Annual YTD'!G151="",'Annual YTD'!G151=0,'Annual YTD'!H151=""),"",'Annual YTD'!H151/'Annual YTD'!G151-1)</f>
        <v/>
      </c>
      <c r="H151" s="14" t="str">
        <f>IF(OR('Annual YTD'!H151="",'Annual YTD'!H151=0,'Annual YTD'!I151=""),"",'Annual YTD'!I151/'Annual YTD'!H151-1)</f>
        <v/>
      </c>
      <c r="I151" s="14" t="str">
        <f>IF(OR('Annual YTD'!I151="",'Annual YTD'!I151=0,'Annual YTD'!J151=""),"",'Annual YTD'!J151/'Annual YTD'!I151-1)</f>
        <v/>
      </c>
      <c r="J151" s="14" t="str">
        <f>IF(OR('Annual YTD'!J151="",'Annual YTD'!J151=0,'Annual YTD'!K151=""),"",'Annual YTD'!K151/'Annual YTD'!J151-1)</f>
        <v/>
      </c>
      <c r="K151" s="14" t="str">
        <f>IF(OR('Annual YTD'!K151="",'Annual YTD'!K151=0,'Annual YTD'!L151=""),"",'Annual YTD'!L151/'Annual YTD'!K151-1)</f>
        <v/>
      </c>
      <c r="L151" s="14" t="str">
        <f>IF(OR('Annual YTD'!L151="",'Annual YTD'!L151=0,'Annual YTD'!M151=""),"",'Annual YTD'!M151/'Annual YTD'!L151-1)</f>
        <v/>
      </c>
    </row>
    <row r="152" spans="1:12">
      <c r="A152" s="10" t="s">
        <v>197</v>
      </c>
      <c r="B152" s="14" t="str">
        <f>IF(OR('Annual YTD'!B152="",'Annual YTD'!B152=0,'Annual YTD'!C152=""),"",'Annual YTD'!C152/'Annual YTD'!B152-1)</f>
        <v/>
      </c>
      <c r="C152" s="14" t="str">
        <f>IF(OR('Annual YTD'!C152="",'Annual YTD'!C152=0,'Annual YTD'!D152=""),"",'Annual YTD'!D152/'Annual YTD'!C152-1)</f>
        <v/>
      </c>
      <c r="D152" s="14" t="str">
        <f>IF(OR('Annual YTD'!D152="",'Annual YTD'!D152=0,'Annual YTD'!E152=""),"",'Annual YTD'!E152/'Annual YTD'!D152-1)</f>
        <v/>
      </c>
      <c r="E152" s="14" t="str">
        <f>IF(OR('Annual YTD'!E152="",'Annual YTD'!E152=0,'Annual YTD'!F152=""),"",'Annual YTD'!F152/'Annual YTD'!E152-1)</f>
        <v/>
      </c>
      <c r="F152" s="14" t="str">
        <f>IF(OR('Annual YTD'!F152="",'Annual YTD'!F152=0,'Annual YTD'!G152=""),"",'Annual YTD'!G152/'Annual YTD'!F152-1)</f>
        <v/>
      </c>
      <c r="G152" s="14" t="str">
        <f>IF(OR('Annual YTD'!G152="",'Annual YTD'!G152=0,'Annual YTD'!H152=""),"",'Annual YTD'!H152/'Annual YTD'!G152-1)</f>
        <v/>
      </c>
      <c r="H152" s="14" t="str">
        <f>IF(OR('Annual YTD'!H152="",'Annual YTD'!H152=0,'Annual YTD'!I152=""),"",'Annual YTD'!I152/'Annual YTD'!H152-1)</f>
        <v/>
      </c>
      <c r="I152" s="14" t="str">
        <f>IF(OR('Annual YTD'!I152="",'Annual YTD'!I152=0,'Annual YTD'!J152=""),"",'Annual YTD'!J152/'Annual YTD'!I152-1)</f>
        <v/>
      </c>
      <c r="J152" s="14" t="str">
        <f>IF(OR('Annual YTD'!J152="",'Annual YTD'!J152=0,'Annual YTD'!K152=""),"",'Annual YTD'!K152/'Annual YTD'!J152-1)</f>
        <v/>
      </c>
      <c r="K152" s="14" t="str">
        <f>IF(OR('Annual YTD'!K152="",'Annual YTD'!K152=0,'Annual YTD'!L152=""),"",'Annual YTD'!L152/'Annual YTD'!K152-1)</f>
        <v/>
      </c>
      <c r="L152" s="14" t="str">
        <f>IF(OR('Annual YTD'!L152="",'Annual YTD'!L152=0,'Annual YTD'!M152=""),"",'Annual YTD'!M152/'Annual YTD'!L152-1)</f>
        <v/>
      </c>
    </row>
    <row r="153" spans="1:12">
      <c r="A153" s="10" t="s">
        <v>198</v>
      </c>
      <c r="B153" s="14" t="str">
        <f>IF(OR('Annual YTD'!B153="",'Annual YTD'!B153=0,'Annual YTD'!C153=""),"",'Annual YTD'!C153/'Annual YTD'!B153-1)</f>
        <v/>
      </c>
      <c r="C153" s="14" t="str">
        <f>IF(OR('Annual YTD'!C153="",'Annual YTD'!C153=0,'Annual YTD'!D153=""),"",'Annual YTD'!D153/'Annual YTD'!C153-1)</f>
        <v/>
      </c>
      <c r="D153" s="14" t="str">
        <f>IF(OR('Annual YTD'!D153="",'Annual YTD'!D153=0,'Annual YTD'!E153=""),"",'Annual YTD'!E153/'Annual YTD'!D153-1)</f>
        <v/>
      </c>
      <c r="E153" s="14" t="str">
        <f>IF(OR('Annual YTD'!E153="",'Annual YTD'!E153=0,'Annual YTD'!F153=""),"",'Annual YTD'!F153/'Annual YTD'!E153-1)</f>
        <v/>
      </c>
      <c r="F153" s="14" t="str">
        <f>IF(OR('Annual YTD'!F153="",'Annual YTD'!F153=0,'Annual YTD'!G153=""),"",'Annual YTD'!G153/'Annual YTD'!F153-1)</f>
        <v/>
      </c>
      <c r="G153" s="14" t="str">
        <f>IF(OR('Annual YTD'!G153="",'Annual YTD'!G153=0,'Annual YTD'!H153=""),"",'Annual YTD'!H153/'Annual YTD'!G153-1)</f>
        <v/>
      </c>
      <c r="H153" s="14" t="str">
        <f>IF(OR('Annual YTD'!H153="",'Annual YTD'!H153=0,'Annual YTD'!I153=""),"",'Annual YTD'!I153/'Annual YTD'!H153-1)</f>
        <v/>
      </c>
      <c r="I153" s="14" t="str">
        <f>IF(OR('Annual YTD'!I153="",'Annual YTD'!I153=0,'Annual YTD'!J153=""),"",'Annual YTD'!J153/'Annual YTD'!I153-1)</f>
        <v/>
      </c>
      <c r="J153" s="14" t="str">
        <f>IF(OR('Annual YTD'!J153="",'Annual YTD'!J153=0,'Annual YTD'!K153=""),"",'Annual YTD'!K153/'Annual YTD'!J153-1)</f>
        <v/>
      </c>
      <c r="K153" s="14" t="str">
        <f>IF(OR('Annual YTD'!K153="",'Annual YTD'!K153=0,'Annual YTD'!L153=""),"",'Annual YTD'!L153/'Annual YTD'!K153-1)</f>
        <v/>
      </c>
      <c r="L153" s="14" t="str">
        <f>IF(OR('Annual YTD'!L153="",'Annual YTD'!L153=0,'Annual YTD'!M153=""),"",'Annual YTD'!M153/'Annual YTD'!L153-1)</f>
        <v/>
      </c>
    </row>
    <row r="154" spans="1:12">
      <c r="A154" s="10" t="s">
        <v>199</v>
      </c>
      <c r="B154" s="14" t="str">
        <f>IF(OR('Annual YTD'!B154="",'Annual YTD'!B154=0,'Annual YTD'!C154=""),"",'Annual YTD'!C154/'Annual YTD'!B154-1)</f>
        <v/>
      </c>
      <c r="C154" s="14" t="str">
        <f>IF(OR('Annual YTD'!C154="",'Annual YTD'!C154=0,'Annual YTD'!D154=""),"",'Annual YTD'!D154/'Annual YTD'!C154-1)</f>
        <v/>
      </c>
      <c r="D154" s="14" t="str">
        <f>IF(OR('Annual YTD'!D154="",'Annual YTD'!D154=0,'Annual YTD'!E154=""),"",'Annual YTD'!E154/'Annual YTD'!D154-1)</f>
        <v/>
      </c>
      <c r="E154" s="14" t="str">
        <f>IF(OR('Annual YTD'!E154="",'Annual YTD'!E154=0,'Annual YTD'!F154=""),"",'Annual YTD'!F154/'Annual YTD'!E154-1)</f>
        <v/>
      </c>
      <c r="F154" s="14" t="str">
        <f>IF(OR('Annual YTD'!F154="",'Annual YTD'!F154=0,'Annual YTD'!G154=""),"",'Annual YTD'!G154/'Annual YTD'!F154-1)</f>
        <v/>
      </c>
      <c r="G154" s="14" t="str">
        <f>IF(OR('Annual YTD'!G154="",'Annual YTD'!G154=0,'Annual YTD'!H154=""),"",'Annual YTD'!H154/'Annual YTD'!G154-1)</f>
        <v/>
      </c>
      <c r="H154" s="14" t="str">
        <f>IF(OR('Annual YTD'!H154="",'Annual YTD'!H154=0,'Annual YTD'!I154=""),"",'Annual YTD'!I154/'Annual YTD'!H154-1)</f>
        <v/>
      </c>
      <c r="I154" s="14" t="str">
        <f>IF(OR('Annual YTD'!I154="",'Annual YTD'!I154=0,'Annual YTD'!J154=""),"",'Annual YTD'!J154/'Annual YTD'!I154-1)</f>
        <v/>
      </c>
      <c r="J154" s="14" t="str">
        <f>IF(OR('Annual YTD'!J154="",'Annual YTD'!J154=0,'Annual YTD'!K154=""),"",'Annual YTD'!K154/'Annual YTD'!J154-1)</f>
        <v/>
      </c>
      <c r="K154" s="14" t="str">
        <f>IF(OR('Annual YTD'!K154="",'Annual YTD'!K154=0,'Annual YTD'!L154=""),"",'Annual YTD'!L154/'Annual YTD'!K154-1)</f>
        <v/>
      </c>
      <c r="L154" s="14" t="str">
        <f>IF(OR('Annual YTD'!L154="",'Annual YTD'!L154=0,'Annual YTD'!M154=""),"",'Annual YTD'!M154/'Annual YTD'!L154-1)</f>
        <v/>
      </c>
    </row>
    <row r="155" spans="1:12">
      <c r="A155" s="10" t="s">
        <v>200</v>
      </c>
      <c r="B155" s="14" t="str">
        <f>IF(OR('Annual YTD'!B155="",'Annual YTD'!B155=0,'Annual YTD'!C155=""),"",'Annual YTD'!C155/'Annual YTD'!B155-1)</f>
        <v/>
      </c>
      <c r="C155" s="14" t="str">
        <f>IF(OR('Annual YTD'!C155="",'Annual YTD'!C155=0,'Annual YTD'!D155=""),"",'Annual YTD'!D155/'Annual YTD'!C155-1)</f>
        <v/>
      </c>
      <c r="D155" s="14" t="str">
        <f>IF(OR('Annual YTD'!D155="",'Annual YTD'!D155=0,'Annual YTD'!E155=""),"",'Annual YTD'!E155/'Annual YTD'!D155-1)</f>
        <v/>
      </c>
      <c r="E155" s="14" t="str">
        <f>IF(OR('Annual YTD'!E155="",'Annual YTD'!E155=0,'Annual YTD'!F155=""),"",'Annual YTD'!F155/'Annual YTD'!E155-1)</f>
        <v/>
      </c>
      <c r="F155" s="14" t="str">
        <f>IF(OR('Annual YTD'!F155="",'Annual YTD'!F155=0,'Annual YTD'!G155=""),"",'Annual YTD'!G155/'Annual YTD'!F155-1)</f>
        <v/>
      </c>
      <c r="G155" s="14" t="str">
        <f>IF(OR('Annual YTD'!G155="",'Annual YTD'!G155=0,'Annual YTD'!H155=""),"",'Annual YTD'!H155/'Annual YTD'!G155-1)</f>
        <v/>
      </c>
      <c r="H155" s="14" t="str">
        <f>IF(OR('Annual YTD'!H155="",'Annual YTD'!H155=0,'Annual YTD'!I155=""),"",'Annual YTD'!I155/'Annual YTD'!H155-1)</f>
        <v/>
      </c>
      <c r="I155" s="14" t="str">
        <f>IF(OR('Annual YTD'!I155="",'Annual YTD'!I155=0,'Annual YTD'!J155=""),"",'Annual YTD'!J155/'Annual YTD'!I155-1)</f>
        <v/>
      </c>
      <c r="J155" s="14" t="str">
        <f>IF(OR('Annual YTD'!J155="",'Annual YTD'!J155=0,'Annual YTD'!K155=""),"",'Annual YTD'!K155/'Annual YTD'!J155-1)</f>
        <v/>
      </c>
      <c r="K155" s="14" t="str">
        <f>IF(OR('Annual YTD'!K155="",'Annual YTD'!K155=0,'Annual YTD'!L155=""),"",'Annual YTD'!L155/'Annual YTD'!K155-1)</f>
        <v/>
      </c>
      <c r="L155" s="14" t="str">
        <f>IF(OR('Annual YTD'!L155="",'Annual YTD'!L155=0,'Annual YTD'!M155=""),"",'Annual YTD'!M155/'Annual YTD'!L155-1)</f>
        <v/>
      </c>
    </row>
    <row r="156" spans="1:12">
      <c r="A156" s="10" t="s">
        <v>201</v>
      </c>
      <c r="B156" s="14" t="str">
        <f>IF(OR('Annual YTD'!B156="",'Annual YTD'!B156=0,'Annual YTD'!C156=""),"",'Annual YTD'!C156/'Annual YTD'!B156-1)</f>
        <v/>
      </c>
      <c r="C156" s="14" t="str">
        <f>IF(OR('Annual YTD'!C156="",'Annual YTD'!C156=0,'Annual YTD'!D156=""),"",'Annual YTD'!D156/'Annual YTD'!C156-1)</f>
        <v/>
      </c>
      <c r="D156" s="14" t="str">
        <f>IF(OR('Annual YTD'!D156="",'Annual YTD'!D156=0,'Annual YTD'!E156=""),"",'Annual YTD'!E156/'Annual YTD'!D156-1)</f>
        <v/>
      </c>
      <c r="E156" s="14" t="str">
        <f>IF(OR('Annual YTD'!E156="",'Annual YTD'!E156=0,'Annual YTD'!F156=""),"",'Annual YTD'!F156/'Annual YTD'!E156-1)</f>
        <v/>
      </c>
      <c r="F156" s="14" t="str">
        <f>IF(OR('Annual YTD'!F156="",'Annual YTD'!F156=0,'Annual YTD'!G156=""),"",'Annual YTD'!G156/'Annual YTD'!F156-1)</f>
        <v/>
      </c>
      <c r="G156" s="14" t="str">
        <f>IF(OR('Annual YTD'!G156="",'Annual YTD'!G156=0,'Annual YTD'!H156=""),"",'Annual YTD'!H156/'Annual YTD'!G156-1)</f>
        <v/>
      </c>
      <c r="H156" s="14" t="str">
        <f>IF(OR('Annual YTD'!H156="",'Annual YTD'!H156=0,'Annual YTD'!I156=""),"",'Annual YTD'!I156/'Annual YTD'!H156-1)</f>
        <v/>
      </c>
      <c r="I156" s="14" t="str">
        <f>IF(OR('Annual YTD'!I156="",'Annual YTD'!I156=0,'Annual YTD'!J156=""),"",'Annual YTD'!J156/'Annual YTD'!I156-1)</f>
        <v/>
      </c>
      <c r="J156" s="14" t="str">
        <f>IF(OR('Annual YTD'!J156="",'Annual YTD'!J156=0,'Annual YTD'!K156=""),"",'Annual YTD'!K156/'Annual YTD'!J156-1)</f>
        <v/>
      </c>
      <c r="K156" s="14" t="str">
        <f>IF(OR('Annual YTD'!K156="",'Annual YTD'!K156=0,'Annual YTD'!L156=""),"",'Annual YTD'!L156/'Annual YTD'!K156-1)</f>
        <v/>
      </c>
      <c r="L156" s="14" t="str">
        <f>IF(OR('Annual YTD'!L156="",'Annual YTD'!L156=0,'Annual YTD'!M156=""),"",'Annual YTD'!M156/'Annual YTD'!L156-1)</f>
        <v/>
      </c>
    </row>
    <row r="157" spans="1:12">
      <c r="A157" s="10" t="s">
        <v>202</v>
      </c>
      <c r="B157" s="14" t="str">
        <f>IF(OR('Annual YTD'!B157="",'Annual YTD'!B157=0,'Annual YTD'!C157=""),"",'Annual YTD'!C157/'Annual YTD'!B157-1)</f>
        <v/>
      </c>
      <c r="C157" s="14" t="str">
        <f>IF(OR('Annual YTD'!C157="",'Annual YTD'!C157=0,'Annual YTD'!D157=""),"",'Annual YTD'!D157/'Annual YTD'!C157-1)</f>
        <v/>
      </c>
      <c r="D157" s="14" t="str">
        <f>IF(OR('Annual YTD'!D157="",'Annual YTD'!D157=0,'Annual YTD'!E157=""),"",'Annual YTD'!E157/'Annual YTD'!D157-1)</f>
        <v/>
      </c>
      <c r="E157" s="14" t="str">
        <f>IF(OR('Annual YTD'!E157="",'Annual YTD'!E157=0,'Annual YTD'!F157=""),"",'Annual YTD'!F157/'Annual YTD'!E157-1)</f>
        <v/>
      </c>
      <c r="F157" s="14">
        <f>IF(OR('Annual YTD'!F157="",'Annual YTD'!F157=0,'Annual YTD'!G157=""),"",'Annual YTD'!G157/'Annual YTD'!F157-1)</f>
        <v>-1</v>
      </c>
      <c r="G157" s="14" t="str">
        <f>IF(OR('Annual YTD'!G157="",'Annual YTD'!G157=0,'Annual YTD'!H157=""),"",'Annual YTD'!H157/'Annual YTD'!G157-1)</f>
        <v/>
      </c>
      <c r="H157" s="14" t="str">
        <f>IF(OR('Annual YTD'!H157="",'Annual YTD'!H157=0,'Annual YTD'!I157=""),"",'Annual YTD'!I157/'Annual YTD'!H157-1)</f>
        <v/>
      </c>
      <c r="I157" s="14" t="str">
        <f>IF(OR('Annual YTD'!I157="",'Annual YTD'!I157=0,'Annual YTD'!J157=""),"",'Annual YTD'!J157/'Annual YTD'!I157-1)</f>
        <v/>
      </c>
      <c r="J157" s="14" t="str">
        <f>IF(OR('Annual YTD'!J157="",'Annual YTD'!J157=0,'Annual YTD'!K157=""),"",'Annual YTD'!K157/'Annual YTD'!J157-1)</f>
        <v/>
      </c>
      <c r="K157" s="14" t="str">
        <f>IF(OR('Annual YTD'!K157="",'Annual YTD'!K157=0,'Annual YTD'!L157=""),"",'Annual YTD'!L157/'Annual YTD'!K157-1)</f>
        <v/>
      </c>
      <c r="L157" s="14" t="str">
        <f>IF(OR('Annual YTD'!L157="",'Annual YTD'!L157=0,'Annual YTD'!M157=""),"",'Annual YTD'!M157/'Annual YTD'!L157-1)</f>
        <v/>
      </c>
    </row>
    <row r="158" spans="1:12">
      <c r="A158" s="10" t="s">
        <v>203</v>
      </c>
      <c r="B158" s="14" t="str">
        <f>IF(OR('Annual YTD'!B158="",'Annual YTD'!B158=0,'Annual YTD'!C158=""),"",'Annual YTD'!C158/'Annual YTD'!B158-1)</f>
        <v/>
      </c>
      <c r="C158" s="14" t="str">
        <f>IF(OR('Annual YTD'!C158="",'Annual YTD'!C158=0,'Annual YTD'!D158=""),"",'Annual YTD'!D158/'Annual YTD'!C158-1)</f>
        <v/>
      </c>
      <c r="D158" s="14" t="str">
        <f>IF(OR('Annual YTD'!D158="",'Annual YTD'!D158=0,'Annual YTD'!E158=""),"",'Annual YTD'!E158/'Annual YTD'!D158-1)</f>
        <v/>
      </c>
      <c r="E158" s="14" t="str">
        <f>IF(OR('Annual YTD'!E158="",'Annual YTD'!E158=0,'Annual YTD'!F158=""),"",'Annual YTD'!F158/'Annual YTD'!E158-1)</f>
        <v/>
      </c>
      <c r="F158" s="14" t="str">
        <f>IF(OR('Annual YTD'!F158="",'Annual YTD'!F158=0,'Annual YTD'!G158=""),"",'Annual YTD'!G158/'Annual YTD'!F158-1)</f>
        <v/>
      </c>
      <c r="G158" s="14" t="str">
        <f>IF(OR('Annual YTD'!G158="",'Annual YTD'!G158=0,'Annual YTD'!H158=""),"",'Annual YTD'!H158/'Annual YTD'!G158-1)</f>
        <v/>
      </c>
      <c r="H158" s="14" t="str">
        <f>IF(OR('Annual YTD'!H158="",'Annual YTD'!H158=0,'Annual YTD'!I158=""),"",'Annual YTD'!I158/'Annual YTD'!H158-1)</f>
        <v/>
      </c>
      <c r="I158" s="14" t="str">
        <f>IF(OR('Annual YTD'!I158="",'Annual YTD'!I158=0,'Annual YTD'!J158=""),"",'Annual YTD'!J158/'Annual YTD'!I158-1)</f>
        <v/>
      </c>
      <c r="J158" s="14" t="str">
        <f>IF(OR('Annual YTD'!J158="",'Annual YTD'!J158=0,'Annual YTD'!K158=""),"",'Annual YTD'!K158/'Annual YTD'!J158-1)</f>
        <v/>
      </c>
      <c r="K158" s="14" t="str">
        <f>IF(OR('Annual YTD'!K158="",'Annual YTD'!K158=0,'Annual YTD'!L158=""),"",'Annual YTD'!L158/'Annual YTD'!K158-1)</f>
        <v/>
      </c>
      <c r="L158" s="14" t="str">
        <f>IF(OR('Annual YTD'!L158="",'Annual YTD'!L158=0,'Annual YTD'!M158=""),"",'Annual YTD'!M158/'Annual YTD'!L158-1)</f>
        <v/>
      </c>
    </row>
    <row r="159" spans="1:12">
      <c r="A159" s="10" t="s">
        <v>204</v>
      </c>
      <c r="B159" s="14" t="str">
        <f>IF(OR('Annual YTD'!B159="",'Annual YTD'!B159=0,'Annual YTD'!C159=""),"",'Annual YTD'!C159/'Annual YTD'!B159-1)</f>
        <v/>
      </c>
      <c r="C159" s="14" t="str">
        <f>IF(OR('Annual YTD'!C159="",'Annual YTD'!C159=0,'Annual YTD'!D159=""),"",'Annual YTD'!D159/'Annual YTD'!C159-1)</f>
        <v/>
      </c>
      <c r="D159" s="14" t="str">
        <f>IF(OR('Annual YTD'!D159="",'Annual YTD'!D159=0,'Annual YTD'!E159=""),"",'Annual YTD'!E159/'Annual YTD'!D159-1)</f>
        <v/>
      </c>
      <c r="E159" s="14" t="str">
        <f>IF(OR('Annual YTD'!E159="",'Annual YTD'!E159=0,'Annual YTD'!F159=""),"",'Annual YTD'!F159/'Annual YTD'!E159-1)</f>
        <v/>
      </c>
      <c r="F159" s="14" t="str">
        <f>IF(OR('Annual YTD'!F159="",'Annual YTD'!F159=0,'Annual YTD'!G159=""),"",'Annual YTD'!G159/'Annual YTD'!F159-1)</f>
        <v/>
      </c>
      <c r="G159" s="14" t="str">
        <f>IF(OR('Annual YTD'!G159="",'Annual YTD'!G159=0,'Annual YTD'!H159=""),"",'Annual YTD'!H159/'Annual YTD'!G159-1)</f>
        <v/>
      </c>
      <c r="H159" s="14" t="str">
        <f>IF(OR('Annual YTD'!H159="",'Annual YTD'!H159=0,'Annual YTD'!I159=""),"",'Annual YTD'!I159/'Annual YTD'!H159-1)</f>
        <v/>
      </c>
      <c r="I159" s="14" t="str">
        <f>IF(OR('Annual YTD'!I159="",'Annual YTD'!I159=0,'Annual YTD'!J159=""),"",'Annual YTD'!J159/'Annual YTD'!I159-1)</f>
        <v/>
      </c>
      <c r="J159" s="14" t="str">
        <f>IF(OR('Annual YTD'!J159="",'Annual YTD'!J159=0,'Annual YTD'!K159=""),"",'Annual YTD'!K159/'Annual YTD'!J159-1)</f>
        <v/>
      </c>
      <c r="K159" s="14" t="str">
        <f>IF(OR('Annual YTD'!K159="",'Annual YTD'!K159=0,'Annual YTD'!L159=""),"",'Annual YTD'!L159/'Annual YTD'!K159-1)</f>
        <v/>
      </c>
      <c r="L159" s="14" t="str">
        <f>IF(OR('Annual YTD'!L159="",'Annual YTD'!L159=0,'Annual YTD'!M159=""),"",'Annual YTD'!M159/'Annual YTD'!L159-1)</f>
        <v/>
      </c>
    </row>
    <row r="160" spans="1:12">
      <c r="A160" s="10" t="s">
        <v>205</v>
      </c>
      <c r="B160" s="14" t="str">
        <f>IF(OR('Annual YTD'!B160="",'Annual YTD'!B160=0,'Annual YTD'!C160=""),"",'Annual YTD'!C160/'Annual YTD'!B160-1)</f>
        <v/>
      </c>
      <c r="C160" s="14" t="str">
        <f>IF(OR('Annual YTD'!C160="",'Annual YTD'!C160=0,'Annual YTD'!D160=""),"",'Annual YTD'!D160/'Annual YTD'!C160-1)</f>
        <v/>
      </c>
      <c r="D160" s="14" t="str">
        <f>IF(OR('Annual YTD'!D160="",'Annual YTD'!D160=0,'Annual YTD'!E160=""),"",'Annual YTD'!E160/'Annual YTD'!D160-1)</f>
        <v/>
      </c>
      <c r="E160" s="14" t="str">
        <f>IF(OR('Annual YTD'!E160="",'Annual YTD'!E160=0,'Annual YTD'!F160=""),"",'Annual YTD'!F160/'Annual YTD'!E160-1)</f>
        <v/>
      </c>
      <c r="F160" s="14" t="str">
        <f>IF(OR('Annual YTD'!F160="",'Annual YTD'!F160=0,'Annual YTD'!G160=""),"",'Annual YTD'!G160/'Annual YTD'!F160-1)</f>
        <v/>
      </c>
      <c r="G160" s="14" t="str">
        <f>IF(OR('Annual YTD'!G160="",'Annual YTD'!G160=0,'Annual YTD'!H160=""),"",'Annual YTD'!H160/'Annual YTD'!G160-1)</f>
        <v/>
      </c>
      <c r="H160" s="14" t="str">
        <f>IF(OR('Annual YTD'!H160="",'Annual YTD'!H160=0,'Annual YTD'!I160=""),"",'Annual YTD'!I160/'Annual YTD'!H160-1)</f>
        <v/>
      </c>
      <c r="I160" s="14" t="str">
        <f>IF(OR('Annual YTD'!I160="",'Annual YTD'!I160=0,'Annual YTD'!J160=""),"",'Annual YTD'!J160/'Annual YTD'!I160-1)</f>
        <v/>
      </c>
      <c r="J160" s="14" t="str">
        <f>IF(OR('Annual YTD'!J160="",'Annual YTD'!J160=0,'Annual YTD'!K160=""),"",'Annual YTD'!K160/'Annual YTD'!J160-1)</f>
        <v/>
      </c>
      <c r="K160" s="14" t="str">
        <f>IF(OR('Annual YTD'!K160="",'Annual YTD'!K160=0,'Annual YTD'!L160=""),"",'Annual YTD'!L160/'Annual YTD'!K160-1)</f>
        <v/>
      </c>
      <c r="L160" s="14" t="str">
        <f>IF(OR('Annual YTD'!L160="",'Annual YTD'!L160=0,'Annual YTD'!M160=""),"",'Annual YTD'!M160/'Annual YTD'!L160-1)</f>
        <v/>
      </c>
    </row>
    <row r="161" spans="1:12">
      <c r="A161" s="10" t="s">
        <v>206</v>
      </c>
      <c r="B161" s="14" t="str">
        <f>IF(OR('Annual YTD'!B161="",'Annual YTD'!B161=0,'Annual YTD'!C161=""),"",'Annual YTD'!C161/'Annual YTD'!B161-1)</f>
        <v/>
      </c>
      <c r="C161" s="14" t="str">
        <f>IF(OR('Annual YTD'!C161="",'Annual YTD'!C161=0,'Annual YTD'!D161=""),"",'Annual YTD'!D161/'Annual YTD'!C161-1)</f>
        <v/>
      </c>
      <c r="D161" s="14" t="str">
        <f>IF(OR('Annual YTD'!D161="",'Annual YTD'!D161=0,'Annual YTD'!E161=""),"",'Annual YTD'!E161/'Annual YTD'!D161-1)</f>
        <v/>
      </c>
      <c r="E161" s="14" t="str">
        <f>IF(OR('Annual YTD'!E161="",'Annual YTD'!E161=0,'Annual YTD'!F161=""),"",'Annual YTD'!F161/'Annual YTD'!E161-1)</f>
        <v/>
      </c>
      <c r="F161" s="14" t="str">
        <f>IF(OR('Annual YTD'!F161="",'Annual YTD'!F161=0,'Annual YTD'!G161=""),"",'Annual YTD'!G161/'Annual YTD'!F161-1)</f>
        <v/>
      </c>
      <c r="G161" s="14" t="str">
        <f>IF(OR('Annual YTD'!G161="",'Annual YTD'!G161=0,'Annual YTD'!H161=""),"",'Annual YTD'!H161/'Annual YTD'!G161-1)</f>
        <v/>
      </c>
      <c r="H161" s="14" t="str">
        <f>IF(OR('Annual YTD'!H161="",'Annual YTD'!H161=0,'Annual YTD'!I161=""),"",'Annual YTD'!I161/'Annual YTD'!H161-1)</f>
        <v/>
      </c>
      <c r="I161" s="14">
        <f>IF(OR('Annual YTD'!I161="",'Annual YTD'!I161=0,'Annual YTD'!J161=""),"",'Annual YTD'!J161/'Annual YTD'!I161-1)</f>
        <v>3.916666666666667</v>
      </c>
      <c r="J161" s="14">
        <f>IF(OR('Annual YTD'!J161="",'Annual YTD'!J161=0,'Annual YTD'!K161=""),"",'Annual YTD'!K161/'Annual YTD'!J161-1)</f>
        <v>-0.84745762711864403</v>
      </c>
      <c r="K161" s="14">
        <f>IF(OR('Annual YTD'!K161="",'Annual YTD'!K161=0,'Annual YTD'!L161=""),"",'Annual YTD'!L161/'Annual YTD'!K161-1)</f>
        <v>0</v>
      </c>
      <c r="L161" s="14" t="str">
        <f>IF(OR('Annual YTD'!L161="",'Annual YTD'!L161=0,'Annual YTD'!M161=""),"",'Annual YTD'!M161/'Annual YTD'!L161-1)</f>
        <v/>
      </c>
    </row>
    <row r="162" spans="1:12">
      <c r="A162" s="10" t="s">
        <v>207</v>
      </c>
      <c r="B162" s="14" t="str">
        <f>IF(OR('Annual YTD'!B162="",'Annual YTD'!B162=0,'Annual YTD'!C162=""),"",'Annual YTD'!C162/'Annual YTD'!B162-1)</f>
        <v/>
      </c>
      <c r="C162" s="14" t="str">
        <f>IF(OR('Annual YTD'!C162="",'Annual YTD'!C162=0,'Annual YTD'!D162=""),"",'Annual YTD'!D162/'Annual YTD'!C162-1)</f>
        <v/>
      </c>
      <c r="D162" s="14" t="str">
        <f>IF(OR('Annual YTD'!D162="",'Annual YTD'!D162=0,'Annual YTD'!E162=""),"",'Annual YTD'!E162/'Annual YTD'!D162-1)</f>
        <v/>
      </c>
      <c r="E162" s="14" t="str">
        <f>IF(OR('Annual YTD'!E162="",'Annual YTD'!E162=0,'Annual YTD'!F162=""),"",'Annual YTD'!F162/'Annual YTD'!E162-1)</f>
        <v/>
      </c>
      <c r="F162" s="14" t="str">
        <f>IF(OR('Annual YTD'!F162="",'Annual YTD'!F162=0,'Annual YTD'!G162=""),"",'Annual YTD'!G162/'Annual YTD'!F162-1)</f>
        <v/>
      </c>
      <c r="G162" s="14" t="str">
        <f>IF(OR('Annual YTD'!G162="",'Annual YTD'!G162=0,'Annual YTD'!H162=""),"",'Annual YTD'!H162/'Annual YTD'!G162-1)</f>
        <v/>
      </c>
      <c r="H162" s="14" t="str">
        <f>IF(OR('Annual YTD'!H162="",'Annual YTD'!H162=0,'Annual YTD'!I162=""),"",'Annual YTD'!I162/'Annual YTD'!H162-1)</f>
        <v/>
      </c>
      <c r="I162" s="14">
        <f>IF(OR('Annual YTD'!I162="",'Annual YTD'!I162=0,'Annual YTD'!J162=""),"",'Annual YTD'!J162/'Annual YTD'!I162-1)</f>
        <v>3.8888888888888893</v>
      </c>
      <c r="J162" s="14">
        <f>IF(OR('Annual YTD'!J162="",'Annual YTD'!J162=0,'Annual YTD'!K162=""),"",'Annual YTD'!K162/'Annual YTD'!J162-1)</f>
        <v>-0.86363636363636365</v>
      </c>
      <c r="K162" s="14">
        <f>IF(OR('Annual YTD'!K162="",'Annual YTD'!K162=0,'Annual YTD'!L162=""),"",'Annual YTD'!L162/'Annual YTD'!K162-1)</f>
        <v>0.5</v>
      </c>
      <c r="L162" s="14" t="str">
        <f>IF(OR('Annual YTD'!L162="",'Annual YTD'!L162=0,'Annual YTD'!M162=""),"",'Annual YTD'!M162/'Annual YTD'!L162-1)</f>
        <v/>
      </c>
    </row>
    <row r="163" spans="1:12">
      <c r="A163" s="10" t="s">
        <v>208</v>
      </c>
      <c r="B163" s="14" t="str">
        <f>IF(OR('Annual YTD'!B163="",'Annual YTD'!B163=0,'Annual YTD'!C163=""),"",'Annual YTD'!C163/'Annual YTD'!B163-1)</f>
        <v/>
      </c>
      <c r="C163" s="14" t="str">
        <f>IF(OR('Annual YTD'!C163="",'Annual YTD'!C163=0,'Annual YTD'!D163=""),"",'Annual YTD'!D163/'Annual YTD'!C163-1)</f>
        <v/>
      </c>
      <c r="D163" s="14" t="str">
        <f>IF(OR('Annual YTD'!D163="",'Annual YTD'!D163=0,'Annual YTD'!E163=""),"",'Annual YTD'!E163/'Annual YTD'!D163-1)</f>
        <v/>
      </c>
      <c r="E163" s="14" t="str">
        <f>IF(OR('Annual YTD'!E163="",'Annual YTD'!E163=0,'Annual YTD'!F163=""),"",'Annual YTD'!F163/'Annual YTD'!E163-1)</f>
        <v/>
      </c>
      <c r="F163" s="14" t="str">
        <f>IF(OR('Annual YTD'!F163="",'Annual YTD'!F163=0,'Annual YTD'!G163=""),"",'Annual YTD'!G163/'Annual YTD'!F163-1)</f>
        <v/>
      </c>
      <c r="G163" s="14" t="str">
        <f>IF(OR('Annual YTD'!G163="",'Annual YTD'!G163=0,'Annual YTD'!H163=""),"",'Annual YTD'!H163/'Annual YTD'!G163-1)</f>
        <v/>
      </c>
      <c r="H163" s="14" t="str">
        <f>IF(OR('Annual YTD'!H163="",'Annual YTD'!H163=0,'Annual YTD'!I163=""),"",'Annual YTD'!I163/'Annual YTD'!H163-1)</f>
        <v/>
      </c>
      <c r="I163" s="14">
        <f>IF(OR('Annual YTD'!I163="",'Annual YTD'!I163=0,'Annual YTD'!J163=""),"",'Annual YTD'!J163/'Annual YTD'!I163-1)</f>
        <v>1.2000000000000002</v>
      </c>
      <c r="J163" s="14" t="str">
        <f>IF(OR('Annual YTD'!J163="",'Annual YTD'!J163=0,'Annual YTD'!K163=""),"",'Annual YTD'!K163/'Annual YTD'!J163-1)</f>
        <v/>
      </c>
      <c r="K163" s="14" t="str">
        <f>IF(OR('Annual YTD'!K163="",'Annual YTD'!K163=0,'Annual YTD'!L163=""),"",'Annual YTD'!L163/'Annual YTD'!K163-1)</f>
        <v/>
      </c>
      <c r="L163" s="14" t="str">
        <f>IF(OR('Annual YTD'!L163="",'Annual YTD'!L163=0,'Annual YTD'!M163=""),"",'Annual YTD'!M163/'Annual YTD'!L163-1)</f>
        <v/>
      </c>
    </row>
    <row r="164" spans="1:12">
      <c r="A164" s="10" t="s">
        <v>209</v>
      </c>
      <c r="B164" s="14" t="str">
        <f>IF(OR('Annual YTD'!B164="",'Annual YTD'!B164=0,'Annual YTD'!C164=""),"",'Annual YTD'!C164/'Annual YTD'!B164-1)</f>
        <v/>
      </c>
      <c r="C164" s="14" t="str">
        <f>IF(OR('Annual YTD'!C164="",'Annual YTD'!C164=0,'Annual YTD'!D164=""),"",'Annual YTD'!D164/'Annual YTD'!C164-1)</f>
        <v/>
      </c>
      <c r="D164" s="14" t="str">
        <f>IF(OR('Annual YTD'!D164="",'Annual YTD'!D164=0,'Annual YTD'!E164=""),"",'Annual YTD'!E164/'Annual YTD'!D164-1)</f>
        <v/>
      </c>
      <c r="E164" s="14" t="str">
        <f>IF(OR('Annual YTD'!E164="",'Annual YTD'!E164=0,'Annual YTD'!F164=""),"",'Annual YTD'!F164/'Annual YTD'!E164-1)</f>
        <v/>
      </c>
      <c r="F164" s="14" t="str">
        <f>IF(OR('Annual YTD'!F164="",'Annual YTD'!F164=0,'Annual YTD'!G164=""),"",'Annual YTD'!G164/'Annual YTD'!F164-1)</f>
        <v/>
      </c>
      <c r="G164" s="14" t="str">
        <f>IF(OR('Annual YTD'!G164="",'Annual YTD'!G164=0,'Annual YTD'!H164=""),"",'Annual YTD'!H164/'Annual YTD'!G164-1)</f>
        <v/>
      </c>
      <c r="H164" s="14" t="str">
        <f>IF(OR('Annual YTD'!H164="",'Annual YTD'!H164=0,'Annual YTD'!I164=""),"",'Annual YTD'!I164/'Annual YTD'!H164-1)</f>
        <v/>
      </c>
      <c r="I164" s="14" t="str">
        <f>IF(OR('Annual YTD'!I164="",'Annual YTD'!I164=0,'Annual YTD'!J164=""),"",'Annual YTD'!J164/'Annual YTD'!I164-1)</f>
        <v/>
      </c>
      <c r="J164" s="14" t="str">
        <f>IF(OR('Annual YTD'!J164="",'Annual YTD'!J164=0,'Annual YTD'!K164=""),"",'Annual YTD'!K164/'Annual YTD'!J164-1)</f>
        <v/>
      </c>
      <c r="K164" s="14" t="str">
        <f>IF(OR('Annual YTD'!K164="",'Annual YTD'!K164=0,'Annual YTD'!L164=""),"",'Annual YTD'!L164/'Annual YTD'!K164-1)</f>
        <v/>
      </c>
      <c r="L164" s="14" t="str">
        <f>IF(OR('Annual YTD'!L164="",'Annual YTD'!L164=0,'Annual YTD'!M164=""),"",'Annual YTD'!M164/'Annual YTD'!L164-1)</f>
        <v/>
      </c>
    </row>
    <row r="165" spans="1:12">
      <c r="A165" s="10" t="s">
        <v>210</v>
      </c>
      <c r="B165" s="14" t="str">
        <f>IF(OR('Annual YTD'!B165="",'Annual YTD'!B165=0,'Annual YTD'!C165=""),"",'Annual YTD'!C165/'Annual YTD'!B165-1)</f>
        <v/>
      </c>
      <c r="C165" s="14" t="str">
        <f>IF(OR('Annual YTD'!C165="",'Annual YTD'!C165=0,'Annual YTD'!D165=""),"",'Annual YTD'!D165/'Annual YTD'!C165-1)</f>
        <v/>
      </c>
      <c r="D165" s="14" t="str">
        <f>IF(OR('Annual YTD'!D165="",'Annual YTD'!D165=0,'Annual YTD'!E165=""),"",'Annual YTD'!E165/'Annual YTD'!D165-1)</f>
        <v/>
      </c>
      <c r="E165" s="14" t="str">
        <f>IF(OR('Annual YTD'!E165="",'Annual YTD'!E165=0,'Annual YTD'!F165=""),"",'Annual YTD'!F165/'Annual YTD'!E165-1)</f>
        <v/>
      </c>
      <c r="F165" s="14" t="str">
        <f>IF(OR('Annual YTD'!F165="",'Annual YTD'!F165=0,'Annual YTD'!G165=""),"",'Annual YTD'!G165/'Annual YTD'!F165-1)</f>
        <v/>
      </c>
      <c r="G165" s="14" t="str">
        <f>IF(OR('Annual YTD'!G165="",'Annual YTD'!G165=0,'Annual YTD'!H165=""),"",'Annual YTD'!H165/'Annual YTD'!G165-1)</f>
        <v/>
      </c>
      <c r="H165" s="14" t="str">
        <f>IF(OR('Annual YTD'!H165="",'Annual YTD'!H165=0,'Annual YTD'!I165=""),"",'Annual YTD'!I165/'Annual YTD'!H165-1)</f>
        <v/>
      </c>
      <c r="I165" s="14" t="str">
        <f>IF(OR('Annual YTD'!I165="",'Annual YTD'!I165=0,'Annual YTD'!J165=""),"",'Annual YTD'!J165/'Annual YTD'!I165-1)</f>
        <v/>
      </c>
      <c r="J165" s="14" t="str">
        <f>IF(OR('Annual YTD'!J165="",'Annual YTD'!J165=0,'Annual YTD'!K165=""),"",'Annual YTD'!K165/'Annual YTD'!J165-1)</f>
        <v/>
      </c>
      <c r="K165" s="14" t="str">
        <f>IF(OR('Annual YTD'!K165="",'Annual YTD'!K165=0,'Annual YTD'!L165=""),"",'Annual YTD'!L165/'Annual YTD'!K165-1)</f>
        <v/>
      </c>
      <c r="L165" s="14" t="str">
        <f>IF(OR('Annual YTD'!L165="",'Annual YTD'!L165=0,'Annual YTD'!M165=""),"",'Annual YTD'!M165/'Annual YTD'!L165-1)</f>
        <v/>
      </c>
    </row>
    <row r="166" spans="1:12">
      <c r="A166" s="10" t="s">
        <v>211</v>
      </c>
      <c r="B166" s="14" t="str">
        <f>IF(OR('Annual YTD'!B166="",'Annual YTD'!B166=0,'Annual YTD'!C166=""),"",'Annual YTD'!C166/'Annual YTD'!B166-1)</f>
        <v/>
      </c>
      <c r="C166" s="14" t="str">
        <f>IF(OR('Annual YTD'!C166="",'Annual YTD'!C166=0,'Annual YTD'!D166=""),"",'Annual YTD'!D166/'Annual YTD'!C166-1)</f>
        <v/>
      </c>
      <c r="D166" s="14" t="str">
        <f>IF(OR('Annual YTD'!D166="",'Annual YTD'!D166=0,'Annual YTD'!E166=""),"",'Annual YTD'!E166/'Annual YTD'!D166-1)</f>
        <v/>
      </c>
      <c r="E166" s="14" t="str">
        <f>IF(OR('Annual YTD'!E166="",'Annual YTD'!E166=0,'Annual YTD'!F166=""),"",'Annual YTD'!F166/'Annual YTD'!E166-1)</f>
        <v/>
      </c>
      <c r="F166" s="14" t="str">
        <f>IF(OR('Annual YTD'!F166="",'Annual YTD'!F166=0,'Annual YTD'!G166=""),"",'Annual YTD'!G166/'Annual YTD'!F166-1)</f>
        <v/>
      </c>
      <c r="G166" s="14" t="str">
        <f>IF(OR('Annual YTD'!G166="",'Annual YTD'!G166=0,'Annual YTD'!H166=""),"",'Annual YTD'!H166/'Annual YTD'!G166-1)</f>
        <v/>
      </c>
      <c r="H166" s="14" t="str">
        <f>IF(OR('Annual YTD'!H166="",'Annual YTD'!H166=0,'Annual YTD'!I166=""),"",'Annual YTD'!I166/'Annual YTD'!H166-1)</f>
        <v/>
      </c>
      <c r="I166" s="14" t="str">
        <f>IF(OR('Annual YTD'!I166="",'Annual YTD'!I166=0,'Annual YTD'!J166=""),"",'Annual YTD'!J166/'Annual YTD'!I166-1)</f>
        <v/>
      </c>
      <c r="J166" s="14" t="str">
        <f>IF(OR('Annual YTD'!J166="",'Annual YTD'!J166=0,'Annual YTD'!K166=""),"",'Annual YTD'!K166/'Annual YTD'!J166-1)</f>
        <v/>
      </c>
      <c r="K166" s="14" t="str">
        <f>IF(OR('Annual YTD'!K166="",'Annual YTD'!K166=0,'Annual YTD'!L166=""),"",'Annual YTD'!L166/'Annual YTD'!K166-1)</f>
        <v/>
      </c>
      <c r="L166" s="14" t="str">
        <f>IF(OR('Annual YTD'!L166="",'Annual YTD'!L166=0,'Annual YTD'!M166=""),"",'Annual YTD'!M166/'Annual YTD'!L166-1)</f>
        <v/>
      </c>
    </row>
    <row r="167" spans="1:12">
      <c r="A167" s="10" t="s">
        <v>212</v>
      </c>
      <c r="B167" s="14" t="str">
        <f>IF(OR('Annual YTD'!B167="",'Annual YTD'!B167=0,'Annual YTD'!C167=""),"",'Annual YTD'!C167/'Annual YTD'!B167-1)</f>
        <v/>
      </c>
      <c r="C167" s="14" t="str">
        <f>IF(OR('Annual YTD'!C167="",'Annual YTD'!C167=0,'Annual YTD'!D167=""),"",'Annual YTD'!D167/'Annual YTD'!C167-1)</f>
        <v/>
      </c>
      <c r="D167" s="14" t="str">
        <f>IF(OR('Annual YTD'!D167="",'Annual YTD'!D167=0,'Annual YTD'!E167=""),"",'Annual YTD'!E167/'Annual YTD'!D167-1)</f>
        <v/>
      </c>
      <c r="E167" s="14" t="str">
        <f>IF(OR('Annual YTD'!E167="",'Annual YTD'!E167=0,'Annual YTD'!F167=""),"",'Annual YTD'!F167/'Annual YTD'!E167-1)</f>
        <v/>
      </c>
      <c r="F167" s="14" t="str">
        <f>IF(OR('Annual YTD'!F167="",'Annual YTD'!F167=0,'Annual YTD'!G167=""),"",'Annual YTD'!G167/'Annual YTD'!F167-1)</f>
        <v/>
      </c>
      <c r="G167" s="14" t="str">
        <f>IF(OR('Annual YTD'!G167="",'Annual YTD'!G167=0,'Annual YTD'!H167=""),"",'Annual YTD'!H167/'Annual YTD'!G167-1)</f>
        <v/>
      </c>
      <c r="H167" s="14" t="str">
        <f>IF(OR('Annual YTD'!H167="",'Annual YTD'!H167=0,'Annual YTD'!I167=""),"",'Annual YTD'!I167/'Annual YTD'!H167-1)</f>
        <v/>
      </c>
      <c r="I167" s="14" t="str">
        <f>IF(OR('Annual YTD'!I167="",'Annual YTD'!I167=0,'Annual YTD'!J167=""),"",'Annual YTD'!J167/'Annual YTD'!I167-1)</f>
        <v/>
      </c>
      <c r="J167" s="14" t="str">
        <f>IF(OR('Annual YTD'!J167="",'Annual YTD'!J167=0,'Annual YTD'!K167=""),"",'Annual YTD'!K167/'Annual YTD'!J167-1)</f>
        <v/>
      </c>
      <c r="K167" s="14" t="str">
        <f>IF(OR('Annual YTD'!K167="",'Annual YTD'!K167=0,'Annual YTD'!L167=""),"",'Annual YTD'!L167/'Annual YTD'!K167-1)</f>
        <v/>
      </c>
      <c r="L167" s="14" t="str">
        <f>IF(OR('Annual YTD'!L167="",'Annual YTD'!L167=0,'Annual YTD'!M167=""),"",'Annual YTD'!M167/'Annual YTD'!L167-1)</f>
        <v/>
      </c>
    </row>
    <row r="168" spans="1:12">
      <c r="A168" s="10" t="s">
        <v>213</v>
      </c>
      <c r="B168" s="14" t="str">
        <f>IF(OR('Annual YTD'!B168="",'Annual YTD'!B168=0,'Annual YTD'!C168=""),"",'Annual YTD'!C168/'Annual YTD'!B168-1)</f>
        <v/>
      </c>
      <c r="C168" s="14" t="str">
        <f>IF(OR('Annual YTD'!C168="",'Annual YTD'!C168=0,'Annual YTD'!D168=""),"",'Annual YTD'!D168/'Annual YTD'!C168-1)</f>
        <v/>
      </c>
      <c r="D168" s="14" t="str">
        <f>IF(OR('Annual YTD'!D168="",'Annual YTD'!D168=0,'Annual YTD'!E168=""),"",'Annual YTD'!E168/'Annual YTD'!D168-1)</f>
        <v/>
      </c>
      <c r="E168" s="14" t="str">
        <f>IF(OR('Annual YTD'!E168="",'Annual YTD'!E168=0,'Annual YTD'!F168=""),"",'Annual YTD'!F168/'Annual YTD'!E168-1)</f>
        <v/>
      </c>
      <c r="F168" s="14" t="str">
        <f>IF(OR('Annual YTD'!F168="",'Annual YTD'!F168=0,'Annual YTD'!G168=""),"",'Annual YTD'!G168/'Annual YTD'!F168-1)</f>
        <v/>
      </c>
      <c r="G168" s="14" t="str">
        <f>IF(OR('Annual YTD'!G168="",'Annual YTD'!G168=0,'Annual YTD'!H168=""),"",'Annual YTD'!H168/'Annual YTD'!G168-1)</f>
        <v/>
      </c>
      <c r="H168" s="14" t="str">
        <f>IF(OR('Annual YTD'!H168="",'Annual YTD'!H168=0,'Annual YTD'!I168=""),"",'Annual YTD'!I168/'Annual YTD'!H168-1)</f>
        <v/>
      </c>
      <c r="I168" s="14" t="str">
        <f>IF(OR('Annual YTD'!I168="",'Annual YTD'!I168=0,'Annual YTD'!J168=""),"",'Annual YTD'!J168/'Annual YTD'!I168-1)</f>
        <v/>
      </c>
      <c r="J168" s="14" t="str">
        <f>IF(OR('Annual YTD'!J168="",'Annual YTD'!J168=0,'Annual YTD'!K168=""),"",'Annual YTD'!K168/'Annual YTD'!J168-1)</f>
        <v/>
      </c>
      <c r="K168" s="14" t="str">
        <f>IF(OR('Annual YTD'!K168="",'Annual YTD'!K168=0,'Annual YTD'!L168=""),"",'Annual YTD'!L168/'Annual YTD'!K168-1)</f>
        <v/>
      </c>
      <c r="L168" s="14" t="str">
        <f>IF(OR('Annual YTD'!L168="",'Annual YTD'!L168=0,'Annual YTD'!M168=""),"",'Annual YTD'!M168/'Annual YTD'!L168-1)</f>
        <v/>
      </c>
    </row>
    <row r="169" spans="1:12">
      <c r="A169" s="10" t="s">
        <v>214</v>
      </c>
      <c r="B169" s="14" t="str">
        <f>IF(OR('Annual YTD'!B169="",'Annual YTD'!B169=0,'Annual YTD'!C169=""),"",'Annual YTD'!C169/'Annual YTD'!B169-1)</f>
        <v/>
      </c>
      <c r="C169" s="14" t="str">
        <f>IF(OR('Annual YTD'!C169="",'Annual YTD'!C169=0,'Annual YTD'!D169=""),"",'Annual YTD'!D169/'Annual YTD'!C169-1)</f>
        <v/>
      </c>
      <c r="D169" s="14" t="str">
        <f>IF(OR('Annual YTD'!D169="",'Annual YTD'!D169=0,'Annual YTD'!E169=""),"",'Annual YTD'!E169/'Annual YTD'!D169-1)</f>
        <v/>
      </c>
      <c r="E169" s="14" t="str">
        <f>IF(OR('Annual YTD'!E169="",'Annual YTD'!E169=0,'Annual YTD'!F169=""),"",'Annual YTD'!F169/'Annual YTD'!E169-1)</f>
        <v/>
      </c>
      <c r="F169" s="14" t="str">
        <f>IF(OR('Annual YTD'!F169="",'Annual YTD'!F169=0,'Annual YTD'!G169=""),"",'Annual YTD'!G169/'Annual YTD'!F169-1)</f>
        <v/>
      </c>
      <c r="G169" s="14" t="str">
        <f>IF(OR('Annual YTD'!G169="",'Annual YTD'!G169=0,'Annual YTD'!H169=""),"",'Annual YTD'!H169/'Annual YTD'!G169-1)</f>
        <v/>
      </c>
      <c r="H169" s="14" t="str">
        <f>IF(OR('Annual YTD'!H169="",'Annual YTD'!H169=0,'Annual YTD'!I169=""),"",'Annual YTD'!I169/'Annual YTD'!H169-1)</f>
        <v/>
      </c>
      <c r="I169" s="14" t="str">
        <f>IF(OR('Annual YTD'!I169="",'Annual YTD'!I169=0,'Annual YTD'!J169=""),"",'Annual YTD'!J169/'Annual YTD'!I169-1)</f>
        <v/>
      </c>
      <c r="J169" s="14" t="str">
        <f>IF(OR('Annual YTD'!J169="",'Annual YTD'!J169=0,'Annual YTD'!K169=""),"",'Annual YTD'!K169/'Annual YTD'!J169-1)</f>
        <v/>
      </c>
      <c r="K169" s="14" t="str">
        <f>IF(OR('Annual YTD'!K169="",'Annual YTD'!K169=0,'Annual YTD'!L169=""),"",'Annual YTD'!L169/'Annual YTD'!K169-1)</f>
        <v/>
      </c>
      <c r="L169" s="14" t="str">
        <f>IF(OR('Annual YTD'!L169="",'Annual YTD'!L169=0,'Annual YTD'!M169=""),"",'Annual YTD'!M169/'Annual YTD'!L169-1)</f>
        <v/>
      </c>
    </row>
    <row r="170" spans="1:12">
      <c r="A170" s="10" t="s">
        <v>215</v>
      </c>
      <c r="B170" s="14" t="str">
        <f>IF(OR('Annual YTD'!B170="",'Annual YTD'!B170=0,'Annual YTD'!C170=""),"",'Annual YTD'!C170/'Annual YTD'!B170-1)</f>
        <v/>
      </c>
      <c r="C170" s="14" t="str">
        <f>IF(OR('Annual YTD'!C170="",'Annual YTD'!C170=0,'Annual YTD'!D170=""),"",'Annual YTD'!D170/'Annual YTD'!C170-1)</f>
        <v/>
      </c>
      <c r="D170" s="14" t="str">
        <f>IF(OR('Annual YTD'!D170="",'Annual YTD'!D170=0,'Annual YTD'!E170=""),"",'Annual YTD'!E170/'Annual YTD'!D170-1)</f>
        <v/>
      </c>
      <c r="E170" s="14" t="str">
        <f>IF(OR('Annual YTD'!E170="",'Annual YTD'!E170=0,'Annual YTD'!F170=""),"",'Annual YTD'!F170/'Annual YTD'!E170-1)</f>
        <v/>
      </c>
      <c r="F170" s="14" t="str">
        <f>IF(OR('Annual YTD'!F170="",'Annual YTD'!F170=0,'Annual YTD'!G170=""),"",'Annual YTD'!G170/'Annual YTD'!F170-1)</f>
        <v/>
      </c>
      <c r="G170" s="14" t="str">
        <f>IF(OR('Annual YTD'!G170="",'Annual YTD'!G170=0,'Annual YTD'!H170=""),"",'Annual YTD'!H170/'Annual YTD'!G170-1)</f>
        <v/>
      </c>
      <c r="H170" s="14" t="str">
        <f>IF(OR('Annual YTD'!H170="",'Annual YTD'!H170=0,'Annual YTD'!I170=""),"",'Annual YTD'!I170/'Annual YTD'!H170-1)</f>
        <v/>
      </c>
      <c r="I170" s="14" t="str">
        <f>IF(OR('Annual YTD'!I170="",'Annual YTD'!I170=0,'Annual YTD'!J170=""),"",'Annual YTD'!J170/'Annual YTD'!I170-1)</f>
        <v/>
      </c>
      <c r="J170" s="14" t="str">
        <f>IF(OR('Annual YTD'!J170="",'Annual YTD'!J170=0,'Annual YTD'!K170=""),"",'Annual YTD'!K170/'Annual YTD'!J170-1)</f>
        <v/>
      </c>
      <c r="K170" s="14" t="str">
        <f>IF(OR('Annual YTD'!K170="",'Annual YTD'!K170=0,'Annual YTD'!L170=""),"",'Annual YTD'!L170/'Annual YTD'!K170-1)</f>
        <v/>
      </c>
      <c r="L170" s="14" t="str">
        <f>IF(OR('Annual YTD'!L170="",'Annual YTD'!L170=0,'Annual YTD'!M170=""),"",'Annual YTD'!M170/'Annual YTD'!L170-1)</f>
        <v/>
      </c>
    </row>
    <row r="171" spans="1:12">
      <c r="A171" s="10" t="s">
        <v>216</v>
      </c>
      <c r="B171" s="14" t="str">
        <f>IF(OR('Annual YTD'!B171="",'Annual YTD'!B171=0,'Annual YTD'!C171=""),"",'Annual YTD'!C171/'Annual YTD'!B171-1)</f>
        <v/>
      </c>
      <c r="C171" s="14" t="str">
        <f>IF(OR('Annual YTD'!C171="",'Annual YTD'!C171=0,'Annual YTD'!D171=""),"",'Annual YTD'!D171/'Annual YTD'!C171-1)</f>
        <v/>
      </c>
      <c r="D171" s="14" t="str">
        <f>IF(OR('Annual YTD'!D171="",'Annual YTD'!D171=0,'Annual YTD'!E171=""),"",'Annual YTD'!E171/'Annual YTD'!D171-1)</f>
        <v/>
      </c>
      <c r="E171" s="14" t="str">
        <f>IF(OR('Annual YTD'!E171="",'Annual YTD'!E171=0,'Annual YTD'!F171=""),"",'Annual YTD'!F171/'Annual YTD'!E171-1)</f>
        <v/>
      </c>
      <c r="F171" s="14" t="str">
        <f>IF(OR('Annual YTD'!F171="",'Annual YTD'!F171=0,'Annual YTD'!G171=""),"",'Annual YTD'!G171/'Annual YTD'!F171-1)</f>
        <v/>
      </c>
      <c r="G171" s="14" t="str">
        <f>IF(OR('Annual YTD'!G171="",'Annual YTD'!G171=0,'Annual YTD'!H171=""),"",'Annual YTD'!H171/'Annual YTD'!G171-1)</f>
        <v/>
      </c>
      <c r="H171" s="14" t="str">
        <f>IF(OR('Annual YTD'!H171="",'Annual YTD'!H171=0,'Annual YTD'!I171=""),"",'Annual YTD'!I171/'Annual YTD'!H171-1)</f>
        <v/>
      </c>
      <c r="I171" s="14" t="str">
        <f>IF(OR('Annual YTD'!I171="",'Annual YTD'!I171=0,'Annual YTD'!J171=""),"",'Annual YTD'!J171/'Annual YTD'!I171-1)</f>
        <v/>
      </c>
      <c r="J171" s="14" t="str">
        <f>IF(OR('Annual YTD'!J171="",'Annual YTD'!J171=0,'Annual YTD'!K171=""),"",'Annual YTD'!K171/'Annual YTD'!J171-1)</f>
        <v/>
      </c>
      <c r="K171" s="14" t="str">
        <f>IF(OR('Annual YTD'!K171="",'Annual YTD'!K171=0,'Annual YTD'!L171=""),"",'Annual YTD'!L171/'Annual YTD'!K171-1)</f>
        <v/>
      </c>
      <c r="L171" s="14" t="str">
        <f>IF(OR('Annual YTD'!L171="",'Annual YTD'!L171=0,'Annual YTD'!M171=""),"",'Annual YTD'!M171/'Annual YTD'!L171-1)</f>
        <v/>
      </c>
    </row>
    <row r="172" spans="1:12">
      <c r="A172" s="10" t="s">
        <v>217</v>
      </c>
      <c r="B172" s="14" t="str">
        <f>IF(OR('Annual YTD'!B172="",'Annual YTD'!B172=0,'Annual YTD'!C172=""),"",'Annual YTD'!C172/'Annual YTD'!B172-1)</f>
        <v/>
      </c>
      <c r="C172" s="14" t="str">
        <f>IF(OR('Annual YTD'!C172="",'Annual YTD'!C172=0,'Annual YTD'!D172=""),"",'Annual YTD'!D172/'Annual YTD'!C172-1)</f>
        <v/>
      </c>
      <c r="D172" s="14" t="str">
        <f>IF(OR('Annual YTD'!D172="",'Annual YTD'!D172=0,'Annual YTD'!E172=""),"",'Annual YTD'!E172/'Annual YTD'!D172-1)</f>
        <v/>
      </c>
      <c r="E172" s="14" t="str">
        <f>IF(OR('Annual YTD'!E172="",'Annual YTD'!E172=0,'Annual YTD'!F172=""),"",'Annual YTD'!F172/'Annual YTD'!E172-1)</f>
        <v/>
      </c>
      <c r="F172" s="14" t="str">
        <f>IF(OR('Annual YTD'!F172="",'Annual YTD'!F172=0,'Annual YTD'!G172=""),"",'Annual YTD'!G172/'Annual YTD'!F172-1)</f>
        <v/>
      </c>
      <c r="G172" s="14" t="str">
        <f>IF(OR('Annual YTD'!G172="",'Annual YTD'!G172=0,'Annual YTD'!H172=""),"",'Annual YTD'!H172/'Annual YTD'!G172-1)</f>
        <v/>
      </c>
      <c r="H172" s="14" t="str">
        <f>IF(OR('Annual YTD'!H172="",'Annual YTD'!H172=0,'Annual YTD'!I172=""),"",'Annual YTD'!I172/'Annual YTD'!H172-1)</f>
        <v/>
      </c>
      <c r="I172" s="14" t="str">
        <f>IF(OR('Annual YTD'!I172="",'Annual YTD'!I172=0,'Annual YTD'!J172=""),"",'Annual YTD'!J172/'Annual YTD'!I172-1)</f>
        <v/>
      </c>
      <c r="J172" s="14" t="str">
        <f>IF(OR('Annual YTD'!J172="",'Annual YTD'!J172=0,'Annual YTD'!K172=""),"",'Annual YTD'!K172/'Annual YTD'!J172-1)</f>
        <v/>
      </c>
      <c r="K172" s="14" t="str">
        <f>IF(OR('Annual YTD'!K172="",'Annual YTD'!K172=0,'Annual YTD'!L172=""),"",'Annual YTD'!L172/'Annual YTD'!K172-1)</f>
        <v/>
      </c>
      <c r="L172" s="14" t="str">
        <f>IF(OR('Annual YTD'!L172="",'Annual YTD'!L172=0,'Annual YTD'!M172=""),"",'Annual YTD'!M172/'Annual YTD'!L172-1)</f>
        <v/>
      </c>
    </row>
    <row r="173" spans="1:12">
      <c r="A173" s="10" t="s">
        <v>218</v>
      </c>
      <c r="B173" s="14">
        <f>IF(OR('Annual YTD'!B173="",'Annual YTD'!B173=0,'Annual YTD'!C173=""),"",'Annual YTD'!C173/'Annual YTD'!B173-1)</f>
        <v>-1</v>
      </c>
      <c r="C173" s="14" t="str">
        <f>IF(OR('Annual YTD'!C173="",'Annual YTD'!C173=0,'Annual YTD'!D173=""),"",'Annual YTD'!D173/'Annual YTD'!C173-1)</f>
        <v/>
      </c>
      <c r="D173" s="14" t="str">
        <f>IF(OR('Annual YTD'!D173="",'Annual YTD'!D173=0,'Annual YTD'!E173=""),"",'Annual YTD'!E173/'Annual YTD'!D173-1)</f>
        <v/>
      </c>
      <c r="E173" s="14" t="str">
        <f>IF(OR('Annual YTD'!E173="",'Annual YTD'!E173=0,'Annual YTD'!F173=""),"",'Annual YTD'!F173/'Annual YTD'!E173-1)</f>
        <v/>
      </c>
      <c r="F173" s="14" t="str">
        <f>IF(OR('Annual YTD'!F173="",'Annual YTD'!F173=0,'Annual YTD'!G173=""),"",'Annual YTD'!G173/'Annual YTD'!F173-1)</f>
        <v/>
      </c>
      <c r="G173" s="14" t="str">
        <f>IF(OR('Annual YTD'!G173="",'Annual YTD'!G173=0,'Annual YTD'!H173=""),"",'Annual YTD'!H173/'Annual YTD'!G173-1)</f>
        <v/>
      </c>
      <c r="H173" s="14" t="str">
        <f>IF(OR('Annual YTD'!H173="",'Annual YTD'!H173=0,'Annual YTD'!I173=""),"",'Annual YTD'!I173/'Annual YTD'!H173-1)</f>
        <v/>
      </c>
      <c r="I173" s="14" t="str">
        <f>IF(OR('Annual YTD'!I173="",'Annual YTD'!I173=0,'Annual YTD'!J173=""),"",'Annual YTD'!J173/'Annual YTD'!I173-1)</f>
        <v/>
      </c>
      <c r="J173" s="14" t="str">
        <f>IF(OR('Annual YTD'!J173="",'Annual YTD'!J173=0,'Annual YTD'!K173=""),"",'Annual YTD'!K173/'Annual YTD'!J173-1)</f>
        <v/>
      </c>
      <c r="K173" s="14" t="str">
        <f>IF(OR('Annual YTD'!K173="",'Annual YTD'!K173=0,'Annual YTD'!L173=""),"",'Annual YTD'!L173/'Annual YTD'!K173-1)</f>
        <v/>
      </c>
      <c r="L173" s="14" t="str">
        <f>IF(OR('Annual YTD'!L173="",'Annual YTD'!L173=0,'Annual YTD'!M173=""),"",'Annual YTD'!M173/'Annual YTD'!L173-1)</f>
        <v/>
      </c>
    </row>
    <row r="174" spans="1:12">
      <c r="A174" s="10" t="s">
        <v>219</v>
      </c>
      <c r="B174" s="14" t="str">
        <f>IF(OR('Annual YTD'!B174="",'Annual YTD'!B174=0,'Annual YTD'!C174=""),"",'Annual YTD'!C174/'Annual YTD'!B174-1)</f>
        <v/>
      </c>
      <c r="C174" s="14" t="str">
        <f>IF(OR('Annual YTD'!C174="",'Annual YTD'!C174=0,'Annual YTD'!D174=""),"",'Annual YTD'!D174/'Annual YTD'!C174-1)</f>
        <v/>
      </c>
      <c r="D174" s="14" t="str">
        <f>IF(OR('Annual YTD'!D174="",'Annual YTD'!D174=0,'Annual YTD'!E174=""),"",'Annual YTD'!E174/'Annual YTD'!D174-1)</f>
        <v/>
      </c>
      <c r="E174" s="14" t="str">
        <f>IF(OR('Annual YTD'!E174="",'Annual YTD'!E174=0,'Annual YTD'!F174=""),"",'Annual YTD'!F174/'Annual YTD'!E174-1)</f>
        <v/>
      </c>
      <c r="F174" s="14" t="str">
        <f>IF(OR('Annual YTD'!F174="",'Annual YTD'!F174=0,'Annual YTD'!G174=""),"",'Annual YTD'!G174/'Annual YTD'!F174-1)</f>
        <v/>
      </c>
      <c r="G174" s="14" t="str">
        <f>IF(OR('Annual YTD'!G174="",'Annual YTD'!G174=0,'Annual YTD'!H174=""),"",'Annual YTD'!H174/'Annual YTD'!G174-1)</f>
        <v/>
      </c>
      <c r="H174" s="14" t="str">
        <f>IF(OR('Annual YTD'!H174="",'Annual YTD'!H174=0,'Annual YTD'!I174=""),"",'Annual YTD'!I174/'Annual YTD'!H174-1)</f>
        <v/>
      </c>
      <c r="I174" s="14" t="str">
        <f>IF(OR('Annual YTD'!I174="",'Annual YTD'!I174=0,'Annual YTD'!J174=""),"",'Annual YTD'!J174/'Annual YTD'!I174-1)</f>
        <v/>
      </c>
      <c r="J174" s="14" t="str">
        <f>IF(OR('Annual YTD'!J174="",'Annual YTD'!J174=0,'Annual YTD'!K174=""),"",'Annual YTD'!K174/'Annual YTD'!J174-1)</f>
        <v/>
      </c>
      <c r="K174" s="14" t="str">
        <f>IF(OR('Annual YTD'!K174="",'Annual YTD'!K174=0,'Annual YTD'!L174=""),"",'Annual YTD'!L174/'Annual YTD'!K174-1)</f>
        <v/>
      </c>
      <c r="L174" s="14" t="str">
        <f>IF(OR('Annual YTD'!L174="",'Annual YTD'!L174=0,'Annual YTD'!M174=""),"",'Annual YTD'!M174/'Annual YTD'!L174-1)</f>
        <v/>
      </c>
    </row>
    <row r="175" spans="1:12">
      <c r="A175" s="10" t="s">
        <v>220</v>
      </c>
      <c r="B175" s="14" t="str">
        <f>IF(OR('Annual YTD'!B175="",'Annual YTD'!B175=0,'Annual YTD'!C175=""),"",'Annual YTD'!C175/'Annual YTD'!B175-1)</f>
        <v/>
      </c>
      <c r="C175" s="14" t="str">
        <f>IF(OR('Annual YTD'!C175="",'Annual YTD'!C175=0,'Annual YTD'!D175=""),"",'Annual YTD'!D175/'Annual YTD'!C175-1)</f>
        <v/>
      </c>
      <c r="D175" s="14" t="str">
        <f>IF(OR('Annual YTD'!D175="",'Annual YTD'!D175=0,'Annual YTD'!E175=""),"",'Annual YTD'!E175/'Annual YTD'!D175-1)</f>
        <v/>
      </c>
      <c r="E175" s="14" t="str">
        <f>IF(OR('Annual YTD'!E175="",'Annual YTD'!E175=0,'Annual YTD'!F175=""),"",'Annual YTD'!F175/'Annual YTD'!E175-1)</f>
        <v/>
      </c>
      <c r="F175" s="14" t="str">
        <f>IF(OR('Annual YTD'!F175="",'Annual YTD'!F175=0,'Annual YTD'!G175=""),"",'Annual YTD'!G175/'Annual YTD'!F175-1)</f>
        <v/>
      </c>
      <c r="G175" s="14" t="str">
        <f>IF(OR('Annual YTD'!G175="",'Annual YTD'!G175=0,'Annual YTD'!H175=""),"",'Annual YTD'!H175/'Annual YTD'!G175-1)</f>
        <v/>
      </c>
      <c r="H175" s="14" t="str">
        <f>IF(OR('Annual YTD'!H175="",'Annual YTD'!H175=0,'Annual YTD'!I175=""),"",'Annual YTD'!I175/'Annual YTD'!H175-1)</f>
        <v/>
      </c>
      <c r="I175" s="14" t="str">
        <f>IF(OR('Annual YTD'!I175="",'Annual YTD'!I175=0,'Annual YTD'!J175=""),"",'Annual YTD'!J175/'Annual YTD'!I175-1)</f>
        <v/>
      </c>
      <c r="J175" s="14" t="str">
        <f>IF(OR('Annual YTD'!J175="",'Annual YTD'!J175=0,'Annual YTD'!K175=""),"",'Annual YTD'!K175/'Annual YTD'!J175-1)</f>
        <v/>
      </c>
      <c r="K175" s="14" t="str">
        <f>IF(OR('Annual YTD'!K175="",'Annual YTD'!K175=0,'Annual YTD'!L175=""),"",'Annual YTD'!L175/'Annual YTD'!K175-1)</f>
        <v/>
      </c>
      <c r="L175" s="14" t="str">
        <f>IF(OR('Annual YTD'!L175="",'Annual YTD'!L175=0,'Annual YTD'!M175=""),"",'Annual YTD'!M175/'Annual YTD'!L175-1)</f>
        <v/>
      </c>
    </row>
    <row r="176" spans="1:12">
      <c r="A176" s="10" t="s">
        <v>221</v>
      </c>
      <c r="B176" s="14" t="str">
        <f>IF(OR('Annual YTD'!B176="",'Annual YTD'!B176=0,'Annual YTD'!C176=""),"",'Annual YTD'!C176/'Annual YTD'!B176-1)</f>
        <v/>
      </c>
      <c r="C176" s="14" t="str">
        <f>IF(OR('Annual YTD'!C176="",'Annual YTD'!C176=0,'Annual YTD'!D176=""),"",'Annual YTD'!D176/'Annual YTD'!C176-1)</f>
        <v/>
      </c>
      <c r="D176" s="14" t="str">
        <f>IF(OR('Annual YTD'!D176="",'Annual YTD'!D176=0,'Annual YTD'!E176=""),"",'Annual YTD'!E176/'Annual YTD'!D176-1)</f>
        <v/>
      </c>
      <c r="E176" s="14" t="str">
        <f>IF(OR('Annual YTD'!E176="",'Annual YTD'!E176=0,'Annual YTD'!F176=""),"",'Annual YTD'!F176/'Annual YTD'!E176-1)</f>
        <v/>
      </c>
      <c r="F176" s="14" t="str">
        <f>IF(OR('Annual YTD'!F176="",'Annual YTD'!F176=0,'Annual YTD'!G176=""),"",'Annual YTD'!G176/'Annual YTD'!F176-1)</f>
        <v/>
      </c>
      <c r="G176" s="14" t="str">
        <f>IF(OR('Annual YTD'!G176="",'Annual YTD'!G176=0,'Annual YTD'!H176=""),"",'Annual YTD'!H176/'Annual YTD'!G176-1)</f>
        <v/>
      </c>
      <c r="H176" s="14" t="str">
        <f>IF(OR('Annual YTD'!H176="",'Annual YTD'!H176=0,'Annual YTD'!I176=""),"",'Annual YTD'!I176/'Annual YTD'!H176-1)</f>
        <v/>
      </c>
      <c r="I176" s="14" t="str">
        <f>IF(OR('Annual YTD'!I176="",'Annual YTD'!I176=0,'Annual YTD'!J176=""),"",'Annual YTD'!J176/'Annual YTD'!I176-1)</f>
        <v/>
      </c>
      <c r="J176" s="14" t="str">
        <f>IF(OR('Annual YTD'!J176="",'Annual YTD'!J176=0,'Annual YTD'!K176=""),"",'Annual YTD'!K176/'Annual YTD'!J176-1)</f>
        <v/>
      </c>
      <c r="K176" s="14" t="str">
        <f>IF(OR('Annual YTD'!K176="",'Annual YTD'!K176=0,'Annual YTD'!L176=""),"",'Annual YTD'!L176/'Annual YTD'!K176-1)</f>
        <v/>
      </c>
      <c r="L176" s="14" t="str">
        <f>IF(OR('Annual YTD'!L176="",'Annual YTD'!L176=0,'Annual YTD'!M176=""),"",'Annual YTD'!M176/'Annual YTD'!L176-1)</f>
        <v/>
      </c>
    </row>
    <row r="177" spans="1:12">
      <c r="A177" s="10" t="s">
        <v>222</v>
      </c>
      <c r="B177" s="14" t="str">
        <f>IF(OR('Annual YTD'!B177="",'Annual YTD'!B177=0,'Annual YTD'!C177=""),"",'Annual YTD'!C177/'Annual YTD'!B177-1)</f>
        <v/>
      </c>
      <c r="C177" s="14" t="str">
        <f>IF(OR('Annual YTD'!C177="",'Annual YTD'!C177=0,'Annual YTD'!D177=""),"",'Annual YTD'!D177/'Annual YTD'!C177-1)</f>
        <v/>
      </c>
      <c r="D177" s="14" t="str">
        <f>IF(OR('Annual YTD'!D177="",'Annual YTD'!D177=0,'Annual YTD'!E177=""),"",'Annual YTD'!E177/'Annual YTD'!D177-1)</f>
        <v/>
      </c>
      <c r="E177" s="14" t="str">
        <f>IF(OR('Annual YTD'!E177="",'Annual YTD'!E177=0,'Annual YTD'!F177=""),"",'Annual YTD'!F177/'Annual YTD'!E177-1)</f>
        <v/>
      </c>
      <c r="F177" s="14" t="str">
        <f>IF(OR('Annual YTD'!F177="",'Annual YTD'!F177=0,'Annual YTD'!G177=""),"",'Annual YTD'!G177/'Annual YTD'!F177-1)</f>
        <v/>
      </c>
      <c r="G177" s="14" t="str">
        <f>IF(OR('Annual YTD'!G177="",'Annual YTD'!G177=0,'Annual YTD'!H177=""),"",'Annual YTD'!H177/'Annual YTD'!G177-1)</f>
        <v/>
      </c>
      <c r="H177" s="14" t="str">
        <f>IF(OR('Annual YTD'!H177="",'Annual YTD'!H177=0,'Annual YTD'!I177=""),"",'Annual YTD'!I177/'Annual YTD'!H177-1)</f>
        <v/>
      </c>
      <c r="I177" s="14" t="str">
        <f>IF(OR('Annual YTD'!I177="",'Annual YTD'!I177=0,'Annual YTD'!J177=""),"",'Annual YTD'!J177/'Annual YTD'!I177-1)</f>
        <v/>
      </c>
      <c r="J177" s="14" t="str">
        <f>IF(OR('Annual YTD'!J177="",'Annual YTD'!J177=0,'Annual YTD'!K177=""),"",'Annual YTD'!K177/'Annual YTD'!J177-1)</f>
        <v/>
      </c>
      <c r="K177" s="14" t="str">
        <f>IF(OR('Annual YTD'!K177="",'Annual YTD'!K177=0,'Annual YTD'!L177=""),"",'Annual YTD'!L177/'Annual YTD'!K177-1)</f>
        <v/>
      </c>
      <c r="L177" s="14" t="str">
        <f>IF(OR('Annual YTD'!L177="",'Annual YTD'!L177=0,'Annual YTD'!M177=""),"",'Annual YTD'!M177/'Annual YTD'!L177-1)</f>
        <v/>
      </c>
    </row>
    <row r="178" spans="1:12">
      <c r="A178" s="10" t="s">
        <v>223</v>
      </c>
      <c r="B178" s="14" t="str">
        <f>IF(OR('Annual YTD'!B178="",'Annual YTD'!B178=0,'Annual YTD'!C178=""),"",'Annual YTD'!C178/'Annual YTD'!B178-1)</f>
        <v/>
      </c>
      <c r="C178" s="14" t="str">
        <f>IF(OR('Annual YTD'!C178="",'Annual YTD'!C178=0,'Annual YTD'!D178=""),"",'Annual YTD'!D178/'Annual YTD'!C178-1)</f>
        <v/>
      </c>
      <c r="D178" s="14" t="str">
        <f>IF(OR('Annual YTD'!D178="",'Annual YTD'!D178=0,'Annual YTD'!E178=""),"",'Annual YTD'!E178/'Annual YTD'!D178-1)</f>
        <v/>
      </c>
      <c r="E178" s="14" t="str">
        <f>IF(OR('Annual YTD'!E178="",'Annual YTD'!E178=0,'Annual YTD'!F178=""),"",'Annual YTD'!F178/'Annual YTD'!E178-1)</f>
        <v/>
      </c>
      <c r="F178" s="14" t="str">
        <f>IF(OR('Annual YTD'!F178="",'Annual YTD'!F178=0,'Annual YTD'!G178=""),"",'Annual YTD'!G178/'Annual YTD'!F178-1)</f>
        <v/>
      </c>
      <c r="G178" s="14" t="str">
        <f>IF(OR('Annual YTD'!G178="",'Annual YTD'!G178=0,'Annual YTD'!H178=""),"",'Annual YTD'!H178/'Annual YTD'!G178-1)</f>
        <v/>
      </c>
      <c r="H178" s="14" t="str">
        <f>IF(OR('Annual YTD'!H178="",'Annual YTD'!H178=0,'Annual YTD'!I178=""),"",'Annual YTD'!I178/'Annual YTD'!H178-1)</f>
        <v/>
      </c>
      <c r="I178" s="14" t="str">
        <f>IF(OR('Annual YTD'!I178="",'Annual YTD'!I178=0,'Annual YTD'!J178=""),"",'Annual YTD'!J178/'Annual YTD'!I178-1)</f>
        <v/>
      </c>
      <c r="J178" s="14" t="str">
        <f>IF(OR('Annual YTD'!J178="",'Annual YTD'!J178=0,'Annual YTD'!K178=""),"",'Annual YTD'!K178/'Annual YTD'!J178-1)</f>
        <v/>
      </c>
      <c r="K178" s="14" t="str">
        <f>IF(OR('Annual YTD'!K178="",'Annual YTD'!K178=0,'Annual YTD'!L178=""),"",'Annual YTD'!L178/'Annual YTD'!K178-1)</f>
        <v/>
      </c>
      <c r="L178" s="14" t="str">
        <f>IF(OR('Annual YTD'!L178="",'Annual YTD'!L178=0,'Annual YTD'!M178=""),"",'Annual YTD'!M178/'Annual YTD'!L178-1)</f>
        <v/>
      </c>
    </row>
    <row r="179" spans="1:12">
      <c r="A179" s="10" t="s">
        <v>224</v>
      </c>
      <c r="B179" s="14" t="str">
        <f>IF(OR('Annual YTD'!B179="",'Annual YTD'!B179=0,'Annual YTD'!C179=""),"",'Annual YTD'!C179/'Annual YTD'!B179-1)</f>
        <v/>
      </c>
      <c r="C179" s="14" t="str">
        <f>IF(OR('Annual YTD'!C179="",'Annual YTD'!C179=0,'Annual YTD'!D179=""),"",'Annual YTD'!D179/'Annual YTD'!C179-1)</f>
        <v/>
      </c>
      <c r="D179" s="14" t="str">
        <f>IF(OR('Annual YTD'!D179="",'Annual YTD'!D179=0,'Annual YTD'!E179=""),"",'Annual YTD'!E179/'Annual YTD'!D179-1)</f>
        <v/>
      </c>
      <c r="E179" s="14" t="str">
        <f>IF(OR('Annual YTD'!E179="",'Annual YTD'!E179=0,'Annual YTD'!F179=""),"",'Annual YTD'!F179/'Annual YTD'!E179-1)</f>
        <v/>
      </c>
      <c r="F179" s="14" t="str">
        <f>IF(OR('Annual YTD'!F179="",'Annual YTD'!F179=0,'Annual YTD'!G179=""),"",'Annual YTD'!G179/'Annual YTD'!F179-1)</f>
        <v/>
      </c>
      <c r="G179" s="14" t="str">
        <f>IF(OR('Annual YTD'!G179="",'Annual YTD'!G179=0,'Annual YTD'!H179=""),"",'Annual YTD'!H179/'Annual YTD'!G179-1)</f>
        <v/>
      </c>
      <c r="H179" s="14" t="str">
        <f>IF(OR('Annual YTD'!H179="",'Annual YTD'!H179=0,'Annual YTD'!I179=""),"",'Annual YTD'!I179/'Annual YTD'!H179-1)</f>
        <v/>
      </c>
      <c r="I179" s="14" t="str">
        <f>IF(OR('Annual YTD'!I179="",'Annual YTD'!I179=0,'Annual YTD'!J179=""),"",'Annual YTD'!J179/'Annual YTD'!I179-1)</f>
        <v/>
      </c>
      <c r="J179" s="14" t="str">
        <f>IF(OR('Annual YTD'!J179="",'Annual YTD'!J179=0,'Annual YTD'!K179=""),"",'Annual YTD'!K179/'Annual YTD'!J179-1)</f>
        <v/>
      </c>
      <c r="K179" s="14" t="str">
        <f>IF(OR('Annual YTD'!K179="",'Annual YTD'!K179=0,'Annual YTD'!L179=""),"",'Annual YTD'!L179/'Annual YTD'!K179-1)</f>
        <v/>
      </c>
      <c r="L179" s="14" t="str">
        <f>IF(OR('Annual YTD'!L179="",'Annual YTD'!L179=0,'Annual YTD'!M179=""),"",'Annual YTD'!M179/'Annual YTD'!L179-1)</f>
        <v/>
      </c>
    </row>
    <row r="180" spans="1:12">
      <c r="A180" s="10" t="s">
        <v>225</v>
      </c>
      <c r="B180" s="14" t="str">
        <f>IF(OR('Annual YTD'!B180="",'Annual YTD'!B180=0,'Annual YTD'!C180=""),"",'Annual YTD'!C180/'Annual YTD'!B180-1)</f>
        <v/>
      </c>
      <c r="C180" s="14" t="str">
        <f>IF(OR('Annual YTD'!C180="",'Annual YTD'!C180=0,'Annual YTD'!D180=""),"",'Annual YTD'!D180/'Annual YTD'!C180-1)</f>
        <v/>
      </c>
      <c r="D180" s="14" t="str">
        <f>IF(OR('Annual YTD'!D180="",'Annual YTD'!D180=0,'Annual YTD'!E180=""),"",'Annual YTD'!E180/'Annual YTD'!D180-1)</f>
        <v/>
      </c>
      <c r="E180" s="14" t="str">
        <f>IF(OR('Annual YTD'!E180="",'Annual YTD'!E180=0,'Annual YTD'!F180=""),"",'Annual YTD'!F180/'Annual YTD'!E180-1)</f>
        <v/>
      </c>
      <c r="F180" s="14" t="str">
        <f>IF(OR('Annual YTD'!F180="",'Annual YTD'!F180=0,'Annual YTD'!G180=""),"",'Annual YTD'!G180/'Annual YTD'!F180-1)</f>
        <v/>
      </c>
      <c r="G180" s="14" t="str">
        <f>IF(OR('Annual YTD'!G180="",'Annual YTD'!G180=0,'Annual YTD'!H180=""),"",'Annual YTD'!H180/'Annual YTD'!G180-1)</f>
        <v/>
      </c>
      <c r="H180" s="14" t="str">
        <f>IF(OR('Annual YTD'!H180="",'Annual YTD'!H180=0,'Annual YTD'!I180=""),"",'Annual YTD'!I180/'Annual YTD'!H180-1)</f>
        <v/>
      </c>
      <c r="I180" s="14" t="str">
        <f>IF(OR('Annual YTD'!I180="",'Annual YTD'!I180=0,'Annual YTD'!J180=""),"",'Annual YTD'!J180/'Annual YTD'!I180-1)</f>
        <v/>
      </c>
      <c r="J180" s="14" t="str">
        <f>IF(OR('Annual YTD'!J180="",'Annual YTD'!J180=0,'Annual YTD'!K180=""),"",'Annual YTD'!K180/'Annual YTD'!J180-1)</f>
        <v/>
      </c>
      <c r="K180" s="14" t="str">
        <f>IF(OR('Annual YTD'!K180="",'Annual YTD'!K180=0,'Annual YTD'!L180=""),"",'Annual YTD'!L180/'Annual YTD'!K180-1)</f>
        <v/>
      </c>
      <c r="L180" s="14" t="str">
        <f>IF(OR('Annual YTD'!L180="",'Annual YTD'!L180=0,'Annual YTD'!M180=""),"",'Annual YTD'!M180/'Annual YTD'!L180-1)</f>
        <v/>
      </c>
    </row>
    <row r="181" spans="1:12">
      <c r="A181" s="10" t="s">
        <v>226</v>
      </c>
      <c r="B181" s="14" t="str">
        <f>IF(OR('Annual YTD'!B181="",'Annual YTD'!B181=0,'Annual YTD'!C181=""),"",'Annual YTD'!C181/'Annual YTD'!B181-1)</f>
        <v/>
      </c>
      <c r="C181" s="14" t="str">
        <f>IF(OR('Annual YTD'!C181="",'Annual YTD'!C181=0,'Annual YTD'!D181=""),"",'Annual YTD'!D181/'Annual YTD'!C181-1)</f>
        <v/>
      </c>
      <c r="D181" s="14" t="str">
        <f>IF(OR('Annual YTD'!D181="",'Annual YTD'!D181=0,'Annual YTD'!E181=""),"",'Annual YTD'!E181/'Annual YTD'!D181-1)</f>
        <v/>
      </c>
      <c r="E181" s="14" t="str">
        <f>IF(OR('Annual YTD'!E181="",'Annual YTD'!E181=0,'Annual YTD'!F181=""),"",'Annual YTD'!F181/'Annual YTD'!E181-1)</f>
        <v/>
      </c>
      <c r="F181" s="14" t="str">
        <f>IF(OR('Annual YTD'!F181="",'Annual YTD'!F181=0,'Annual YTD'!G181=""),"",'Annual YTD'!G181/'Annual YTD'!F181-1)</f>
        <v/>
      </c>
      <c r="G181" s="14" t="str">
        <f>IF(OR('Annual YTD'!G181="",'Annual YTD'!G181=0,'Annual YTD'!H181=""),"",'Annual YTD'!H181/'Annual YTD'!G181-1)</f>
        <v/>
      </c>
      <c r="H181" s="14" t="str">
        <f>IF(OR('Annual YTD'!H181="",'Annual YTD'!H181=0,'Annual YTD'!I181=""),"",'Annual YTD'!I181/'Annual YTD'!H181-1)</f>
        <v/>
      </c>
      <c r="I181" s="14" t="str">
        <f>IF(OR('Annual YTD'!I181="",'Annual YTD'!I181=0,'Annual YTD'!J181=""),"",'Annual YTD'!J181/'Annual YTD'!I181-1)</f>
        <v/>
      </c>
      <c r="J181" s="14" t="str">
        <f>IF(OR('Annual YTD'!J181="",'Annual YTD'!J181=0,'Annual YTD'!K181=""),"",'Annual YTD'!K181/'Annual YTD'!J181-1)</f>
        <v/>
      </c>
      <c r="K181" s="14" t="str">
        <f>IF(OR('Annual YTD'!K181="",'Annual YTD'!K181=0,'Annual YTD'!L181=""),"",'Annual YTD'!L181/'Annual YTD'!K181-1)</f>
        <v/>
      </c>
      <c r="L181" s="14" t="str">
        <f>IF(OR('Annual YTD'!L181="",'Annual YTD'!L181=0,'Annual YTD'!M181=""),"",'Annual YTD'!M181/'Annual YTD'!L181-1)</f>
        <v/>
      </c>
    </row>
    <row r="182" spans="1:12">
      <c r="A182" s="10" t="s">
        <v>227</v>
      </c>
      <c r="B182" s="14" t="str">
        <f>IF(OR('Annual YTD'!B182="",'Annual YTD'!B182=0,'Annual YTD'!C182=""),"",'Annual YTD'!C182/'Annual YTD'!B182-1)</f>
        <v/>
      </c>
      <c r="C182" s="14" t="str">
        <f>IF(OR('Annual YTD'!C182="",'Annual YTD'!C182=0,'Annual YTD'!D182=""),"",'Annual YTD'!D182/'Annual YTD'!C182-1)</f>
        <v/>
      </c>
      <c r="D182" s="14" t="str">
        <f>IF(OR('Annual YTD'!D182="",'Annual YTD'!D182=0,'Annual YTD'!E182=""),"",'Annual YTD'!E182/'Annual YTD'!D182-1)</f>
        <v/>
      </c>
      <c r="E182" s="14" t="str">
        <f>IF(OR('Annual YTD'!E182="",'Annual YTD'!E182=0,'Annual YTD'!F182=""),"",'Annual YTD'!F182/'Annual YTD'!E182-1)</f>
        <v/>
      </c>
      <c r="F182" s="14" t="str">
        <f>IF(OR('Annual YTD'!F182="",'Annual YTD'!F182=0,'Annual YTD'!G182=""),"",'Annual YTD'!G182/'Annual YTD'!F182-1)</f>
        <v/>
      </c>
      <c r="G182" s="14" t="str">
        <f>IF(OR('Annual YTD'!G182="",'Annual YTD'!G182=0,'Annual YTD'!H182=""),"",'Annual YTD'!H182/'Annual YTD'!G182-1)</f>
        <v/>
      </c>
      <c r="H182" s="14" t="str">
        <f>IF(OR('Annual YTD'!H182="",'Annual YTD'!H182=0,'Annual YTD'!I182=""),"",'Annual YTD'!I182/'Annual YTD'!H182-1)</f>
        <v/>
      </c>
      <c r="I182" s="14" t="str">
        <f>IF(OR('Annual YTD'!I182="",'Annual YTD'!I182=0,'Annual YTD'!J182=""),"",'Annual YTD'!J182/'Annual YTD'!I182-1)</f>
        <v/>
      </c>
      <c r="J182" s="14" t="str">
        <f>IF(OR('Annual YTD'!J182="",'Annual YTD'!J182=0,'Annual YTD'!K182=""),"",'Annual YTD'!K182/'Annual YTD'!J182-1)</f>
        <v/>
      </c>
      <c r="K182" s="14" t="str">
        <f>IF(OR('Annual YTD'!K182="",'Annual YTD'!K182=0,'Annual YTD'!L182=""),"",'Annual YTD'!L182/'Annual YTD'!K182-1)</f>
        <v/>
      </c>
      <c r="L182" s="14" t="str">
        <f>IF(OR('Annual YTD'!L182="",'Annual YTD'!L182=0,'Annual YTD'!M182=""),"",'Annual YTD'!M182/'Annual YTD'!L182-1)</f>
        <v/>
      </c>
    </row>
    <row r="183" spans="1:12">
      <c r="A183" s="10" t="s">
        <v>228</v>
      </c>
      <c r="B183" s="14" t="str">
        <f>IF(OR('Annual YTD'!B183="",'Annual YTD'!B183=0,'Annual YTD'!C183=""),"",'Annual YTD'!C183/'Annual YTD'!B183-1)</f>
        <v/>
      </c>
      <c r="C183" s="14" t="str">
        <f>IF(OR('Annual YTD'!C183="",'Annual YTD'!C183=0,'Annual YTD'!D183=""),"",'Annual YTD'!D183/'Annual YTD'!C183-1)</f>
        <v/>
      </c>
      <c r="D183" s="14" t="str">
        <f>IF(OR('Annual YTD'!D183="",'Annual YTD'!D183=0,'Annual YTD'!E183=""),"",'Annual YTD'!E183/'Annual YTD'!D183-1)</f>
        <v/>
      </c>
      <c r="E183" s="14" t="str">
        <f>IF(OR('Annual YTD'!E183="",'Annual YTD'!E183=0,'Annual YTD'!F183=""),"",'Annual YTD'!F183/'Annual YTD'!E183-1)</f>
        <v/>
      </c>
      <c r="F183" s="14" t="str">
        <f>IF(OR('Annual YTD'!F183="",'Annual YTD'!F183=0,'Annual YTD'!G183=""),"",'Annual YTD'!G183/'Annual YTD'!F183-1)</f>
        <v/>
      </c>
      <c r="G183" s="14" t="str">
        <f>IF(OR('Annual YTD'!G183="",'Annual YTD'!G183=0,'Annual YTD'!H183=""),"",'Annual YTD'!H183/'Annual YTD'!G183-1)</f>
        <v/>
      </c>
      <c r="H183" s="14" t="str">
        <f>IF(OR('Annual YTD'!H183="",'Annual YTD'!H183=0,'Annual YTD'!I183=""),"",'Annual YTD'!I183/'Annual YTD'!H183-1)</f>
        <v/>
      </c>
      <c r="I183" s="14" t="str">
        <f>IF(OR('Annual YTD'!I183="",'Annual YTD'!I183=0,'Annual YTD'!J183=""),"",'Annual YTD'!J183/'Annual YTD'!I183-1)</f>
        <v/>
      </c>
      <c r="J183" s="14" t="str">
        <f>IF(OR('Annual YTD'!J183="",'Annual YTD'!J183=0,'Annual YTD'!K183=""),"",'Annual YTD'!K183/'Annual YTD'!J183-1)</f>
        <v/>
      </c>
      <c r="K183" s="14" t="str">
        <f>IF(OR('Annual YTD'!K183="",'Annual YTD'!K183=0,'Annual YTD'!L183=""),"",'Annual YTD'!L183/'Annual YTD'!K183-1)</f>
        <v/>
      </c>
      <c r="L183" s="14" t="str">
        <f>IF(OR('Annual YTD'!L183="",'Annual YTD'!L183=0,'Annual YTD'!M183=""),"",'Annual YTD'!M183/'Annual YTD'!L183-1)</f>
        <v/>
      </c>
    </row>
    <row r="184" spans="1:12">
      <c r="A184" s="10" t="s">
        <v>229</v>
      </c>
      <c r="B184" s="14" t="str">
        <f>IF(OR('Annual YTD'!B184="",'Annual YTD'!B184=0,'Annual YTD'!C184=""),"",'Annual YTD'!C184/'Annual YTD'!B184-1)</f>
        <v/>
      </c>
      <c r="C184" s="14" t="str">
        <f>IF(OR('Annual YTD'!C184="",'Annual YTD'!C184=0,'Annual YTD'!D184=""),"",'Annual YTD'!D184/'Annual YTD'!C184-1)</f>
        <v/>
      </c>
      <c r="D184" s="14" t="str">
        <f>IF(OR('Annual YTD'!D184="",'Annual YTD'!D184=0,'Annual YTD'!E184=""),"",'Annual YTD'!E184/'Annual YTD'!D184-1)</f>
        <v/>
      </c>
      <c r="E184" s="14" t="str">
        <f>IF(OR('Annual YTD'!E184="",'Annual YTD'!E184=0,'Annual YTD'!F184=""),"",'Annual YTD'!F184/'Annual YTD'!E184-1)</f>
        <v/>
      </c>
      <c r="F184" s="14" t="str">
        <f>IF(OR('Annual YTD'!F184="",'Annual YTD'!F184=0,'Annual YTD'!G184=""),"",'Annual YTD'!G184/'Annual YTD'!F184-1)</f>
        <v/>
      </c>
      <c r="G184" s="14" t="str">
        <f>IF(OR('Annual YTD'!G184="",'Annual YTD'!G184=0,'Annual YTD'!H184=""),"",'Annual YTD'!H184/'Annual YTD'!G184-1)</f>
        <v/>
      </c>
      <c r="H184" s="14" t="str">
        <f>IF(OR('Annual YTD'!H184="",'Annual YTD'!H184=0,'Annual YTD'!I184=""),"",'Annual YTD'!I184/'Annual YTD'!H184-1)</f>
        <v/>
      </c>
      <c r="I184" s="14" t="str">
        <f>IF(OR('Annual YTD'!I184="",'Annual YTD'!I184=0,'Annual YTD'!J184=""),"",'Annual YTD'!J184/'Annual YTD'!I184-1)</f>
        <v/>
      </c>
      <c r="J184" s="14" t="str">
        <f>IF(OR('Annual YTD'!J184="",'Annual YTD'!J184=0,'Annual YTD'!K184=""),"",'Annual YTD'!K184/'Annual YTD'!J184-1)</f>
        <v/>
      </c>
      <c r="K184" s="14" t="str">
        <f>IF(OR('Annual YTD'!K184="",'Annual YTD'!K184=0,'Annual YTD'!L184=""),"",'Annual YTD'!L184/'Annual YTD'!K184-1)</f>
        <v/>
      </c>
      <c r="L184" s="14" t="str">
        <f>IF(OR('Annual YTD'!L184="",'Annual YTD'!L184=0,'Annual YTD'!M184=""),"",'Annual YTD'!M184/'Annual YTD'!L184-1)</f>
        <v/>
      </c>
    </row>
    <row r="185" spans="1:12">
      <c r="A185" s="10" t="s">
        <v>230</v>
      </c>
      <c r="B185" s="14" t="str">
        <f>IF(OR('Annual YTD'!B185="",'Annual YTD'!B185=0,'Annual YTD'!C185=""),"",'Annual YTD'!C185/'Annual YTD'!B185-1)</f>
        <v/>
      </c>
      <c r="C185" s="14" t="str">
        <f>IF(OR('Annual YTD'!C185="",'Annual YTD'!C185=0,'Annual YTD'!D185=""),"",'Annual YTD'!D185/'Annual YTD'!C185-1)</f>
        <v/>
      </c>
      <c r="D185" s="14" t="str">
        <f>IF(OR('Annual YTD'!D185="",'Annual YTD'!D185=0,'Annual YTD'!E185=""),"",'Annual YTD'!E185/'Annual YTD'!D185-1)</f>
        <v/>
      </c>
      <c r="E185" s="14" t="str">
        <f>IF(OR('Annual YTD'!E185="",'Annual YTD'!E185=0,'Annual YTD'!F185=""),"",'Annual YTD'!F185/'Annual YTD'!E185-1)</f>
        <v/>
      </c>
      <c r="F185" s="14" t="str">
        <f>IF(OR('Annual YTD'!F185="",'Annual YTD'!F185=0,'Annual YTD'!G185=""),"",'Annual YTD'!G185/'Annual YTD'!F185-1)</f>
        <v/>
      </c>
      <c r="G185" s="14" t="str">
        <f>IF(OR('Annual YTD'!G185="",'Annual YTD'!G185=0,'Annual YTD'!H185=""),"",'Annual YTD'!H185/'Annual YTD'!G185-1)</f>
        <v/>
      </c>
      <c r="H185" s="14" t="str">
        <f>IF(OR('Annual YTD'!H185="",'Annual YTD'!H185=0,'Annual YTD'!I185=""),"",'Annual YTD'!I185/'Annual YTD'!H185-1)</f>
        <v/>
      </c>
      <c r="I185" s="14" t="str">
        <f>IF(OR('Annual YTD'!I185="",'Annual YTD'!I185=0,'Annual YTD'!J185=""),"",'Annual YTD'!J185/'Annual YTD'!I185-1)</f>
        <v/>
      </c>
      <c r="J185" s="14" t="str">
        <f>IF(OR('Annual YTD'!J185="",'Annual YTD'!J185=0,'Annual YTD'!K185=""),"",'Annual YTD'!K185/'Annual YTD'!J185-1)</f>
        <v/>
      </c>
      <c r="K185" s="14" t="str">
        <f>IF(OR('Annual YTD'!K185="",'Annual YTD'!K185=0,'Annual YTD'!L185=""),"",'Annual YTD'!L185/'Annual YTD'!K185-1)</f>
        <v/>
      </c>
      <c r="L185" s="14" t="str">
        <f>IF(OR('Annual YTD'!L185="",'Annual YTD'!L185=0,'Annual YTD'!M185=""),"",'Annual YTD'!M185/'Annual YTD'!L185-1)</f>
        <v/>
      </c>
    </row>
    <row r="186" spans="1:12">
      <c r="A186" s="10" t="s">
        <v>231</v>
      </c>
      <c r="B186" s="14" t="str">
        <f>IF(OR('Annual YTD'!B186="",'Annual YTD'!B186=0,'Annual YTD'!C186=""),"",'Annual YTD'!C186/'Annual YTD'!B186-1)</f>
        <v/>
      </c>
      <c r="C186" s="14" t="str">
        <f>IF(OR('Annual YTD'!C186="",'Annual YTD'!C186=0,'Annual YTD'!D186=""),"",'Annual YTD'!D186/'Annual YTD'!C186-1)</f>
        <v/>
      </c>
      <c r="D186" s="14" t="str">
        <f>IF(OR('Annual YTD'!D186="",'Annual YTD'!D186=0,'Annual YTD'!E186=""),"",'Annual YTD'!E186/'Annual YTD'!D186-1)</f>
        <v/>
      </c>
      <c r="E186" s="14" t="str">
        <f>IF(OR('Annual YTD'!E186="",'Annual YTD'!E186=0,'Annual YTD'!F186=""),"",'Annual YTD'!F186/'Annual YTD'!E186-1)</f>
        <v/>
      </c>
      <c r="F186" s="14" t="str">
        <f>IF(OR('Annual YTD'!F186="",'Annual YTD'!F186=0,'Annual YTD'!G186=""),"",'Annual YTD'!G186/'Annual YTD'!F186-1)</f>
        <v/>
      </c>
      <c r="G186" s="14" t="str">
        <f>IF(OR('Annual YTD'!G186="",'Annual YTD'!G186=0,'Annual YTD'!H186=""),"",'Annual YTD'!H186/'Annual YTD'!G186-1)</f>
        <v/>
      </c>
      <c r="H186" s="14" t="str">
        <f>IF(OR('Annual YTD'!H186="",'Annual YTD'!H186=0,'Annual YTD'!I186=""),"",'Annual YTD'!I186/'Annual YTD'!H186-1)</f>
        <v/>
      </c>
      <c r="I186" s="14" t="str">
        <f>IF(OR('Annual YTD'!I186="",'Annual YTD'!I186=0,'Annual YTD'!J186=""),"",'Annual YTD'!J186/'Annual YTD'!I186-1)</f>
        <v/>
      </c>
      <c r="J186" s="14" t="str">
        <f>IF(OR('Annual YTD'!J186="",'Annual YTD'!J186=0,'Annual YTD'!K186=""),"",'Annual YTD'!K186/'Annual YTD'!J186-1)</f>
        <v/>
      </c>
      <c r="K186" s="14" t="str">
        <f>IF(OR('Annual YTD'!K186="",'Annual YTD'!K186=0,'Annual YTD'!L186=""),"",'Annual YTD'!L186/'Annual YTD'!K186-1)</f>
        <v/>
      </c>
      <c r="L186" s="14" t="str">
        <f>IF(OR('Annual YTD'!L186="",'Annual YTD'!L186=0,'Annual YTD'!M186=""),"",'Annual YTD'!M186/'Annual YTD'!L186-1)</f>
        <v/>
      </c>
    </row>
    <row r="187" spans="1:12">
      <c r="A187" s="10" t="s">
        <v>232</v>
      </c>
      <c r="B187" s="14" t="str">
        <f>IF(OR('Annual YTD'!B187="",'Annual YTD'!B187=0,'Annual YTD'!C187=""),"",'Annual YTD'!C187/'Annual YTD'!B187-1)</f>
        <v/>
      </c>
      <c r="C187" s="14" t="str">
        <f>IF(OR('Annual YTD'!C187="",'Annual YTD'!C187=0,'Annual YTD'!D187=""),"",'Annual YTD'!D187/'Annual YTD'!C187-1)</f>
        <v/>
      </c>
      <c r="D187" s="14" t="str">
        <f>IF(OR('Annual YTD'!D187="",'Annual YTD'!D187=0,'Annual YTD'!E187=""),"",'Annual YTD'!E187/'Annual YTD'!D187-1)</f>
        <v/>
      </c>
      <c r="E187" s="14" t="str">
        <f>IF(OR('Annual YTD'!E187="",'Annual YTD'!E187=0,'Annual YTD'!F187=""),"",'Annual YTD'!F187/'Annual YTD'!E187-1)</f>
        <v/>
      </c>
      <c r="F187" s="14" t="str">
        <f>IF(OR('Annual YTD'!F187="",'Annual YTD'!F187=0,'Annual YTD'!G187=""),"",'Annual YTD'!G187/'Annual YTD'!F187-1)</f>
        <v/>
      </c>
      <c r="G187" s="14" t="str">
        <f>IF(OR('Annual YTD'!G187="",'Annual YTD'!G187=0,'Annual YTD'!H187=""),"",'Annual YTD'!H187/'Annual YTD'!G187-1)</f>
        <v/>
      </c>
      <c r="H187" s="14" t="str">
        <f>IF(OR('Annual YTD'!H187="",'Annual YTD'!H187=0,'Annual YTD'!I187=""),"",'Annual YTD'!I187/'Annual YTD'!H187-1)</f>
        <v/>
      </c>
      <c r="I187" s="14" t="str">
        <f>IF(OR('Annual YTD'!I187="",'Annual YTD'!I187=0,'Annual YTD'!J187=""),"",'Annual YTD'!J187/'Annual YTD'!I187-1)</f>
        <v/>
      </c>
      <c r="J187" s="14" t="str">
        <f>IF(OR('Annual YTD'!J187="",'Annual YTD'!J187=0,'Annual YTD'!K187=""),"",'Annual YTD'!K187/'Annual YTD'!J187-1)</f>
        <v/>
      </c>
      <c r="K187" s="14" t="str">
        <f>IF(OR('Annual YTD'!K187="",'Annual YTD'!K187=0,'Annual YTD'!L187=""),"",'Annual YTD'!L187/'Annual YTD'!K187-1)</f>
        <v/>
      </c>
      <c r="L187" s="14" t="str">
        <f>IF(OR('Annual YTD'!L187="",'Annual YTD'!L187=0,'Annual YTD'!M187=""),"",'Annual YTD'!M187/'Annual YTD'!L187-1)</f>
        <v/>
      </c>
    </row>
    <row r="188" spans="1:12">
      <c r="A188" s="10" t="s">
        <v>233</v>
      </c>
      <c r="B188" s="14" t="str">
        <f>IF(OR('Annual YTD'!B188="",'Annual YTD'!B188=0,'Annual YTD'!C188=""),"",'Annual YTD'!C188/'Annual YTD'!B188-1)</f>
        <v/>
      </c>
      <c r="C188" s="14" t="str">
        <f>IF(OR('Annual YTD'!C188="",'Annual YTD'!C188=0,'Annual YTD'!D188=""),"",'Annual YTD'!D188/'Annual YTD'!C188-1)</f>
        <v/>
      </c>
      <c r="D188" s="14" t="str">
        <f>IF(OR('Annual YTD'!D188="",'Annual YTD'!D188=0,'Annual YTD'!E188=""),"",'Annual YTD'!E188/'Annual YTD'!D188-1)</f>
        <v/>
      </c>
      <c r="E188" s="14" t="str">
        <f>IF(OR('Annual YTD'!E188="",'Annual YTD'!E188=0,'Annual YTD'!F188=""),"",'Annual YTD'!F188/'Annual YTD'!E188-1)</f>
        <v/>
      </c>
      <c r="F188" s="14" t="str">
        <f>IF(OR('Annual YTD'!F188="",'Annual YTD'!F188=0,'Annual YTD'!G188=""),"",'Annual YTD'!G188/'Annual YTD'!F188-1)</f>
        <v/>
      </c>
      <c r="G188" s="14" t="str">
        <f>IF(OR('Annual YTD'!G188="",'Annual YTD'!G188=0,'Annual YTD'!H188=""),"",'Annual YTD'!H188/'Annual YTD'!G188-1)</f>
        <v/>
      </c>
      <c r="H188" s="14" t="str">
        <f>IF(OR('Annual YTD'!H188="",'Annual YTD'!H188=0,'Annual YTD'!I188=""),"",'Annual YTD'!I188/'Annual YTD'!H188-1)</f>
        <v/>
      </c>
      <c r="I188" s="14" t="str">
        <f>IF(OR('Annual YTD'!I188="",'Annual YTD'!I188=0,'Annual YTD'!J188=""),"",'Annual YTD'!J188/'Annual YTD'!I188-1)</f>
        <v/>
      </c>
      <c r="J188" s="14" t="str">
        <f>IF(OR('Annual YTD'!J188="",'Annual YTD'!J188=0,'Annual YTD'!K188=""),"",'Annual YTD'!K188/'Annual YTD'!J188-1)</f>
        <v/>
      </c>
      <c r="K188" s="14" t="str">
        <f>IF(OR('Annual YTD'!K188="",'Annual YTD'!K188=0,'Annual YTD'!L188=""),"",'Annual YTD'!L188/'Annual YTD'!K188-1)</f>
        <v/>
      </c>
      <c r="L188" s="14" t="str">
        <f>IF(OR('Annual YTD'!L188="",'Annual YTD'!L188=0,'Annual YTD'!M188=""),"",'Annual YTD'!M188/'Annual YTD'!L188-1)</f>
        <v/>
      </c>
    </row>
    <row r="189" spans="1:12">
      <c r="A189" s="10" t="s">
        <v>234</v>
      </c>
      <c r="B189" s="14" t="str">
        <f>IF(OR('Annual YTD'!B189="",'Annual YTD'!B189=0,'Annual YTD'!C189=""),"",'Annual YTD'!C189/'Annual YTD'!B189-1)</f>
        <v/>
      </c>
      <c r="C189" s="14" t="str">
        <f>IF(OR('Annual YTD'!C189="",'Annual YTD'!C189=0,'Annual YTD'!D189=""),"",'Annual YTD'!D189/'Annual YTD'!C189-1)</f>
        <v/>
      </c>
      <c r="D189" s="14" t="str">
        <f>IF(OR('Annual YTD'!D189="",'Annual YTD'!D189=0,'Annual YTD'!E189=""),"",'Annual YTD'!E189/'Annual YTD'!D189-1)</f>
        <v/>
      </c>
      <c r="E189" s="14" t="str">
        <f>IF(OR('Annual YTD'!E189="",'Annual YTD'!E189=0,'Annual YTD'!F189=""),"",'Annual YTD'!F189/'Annual YTD'!E189-1)</f>
        <v/>
      </c>
      <c r="F189" s="14" t="str">
        <f>IF(OR('Annual YTD'!F189="",'Annual YTD'!F189=0,'Annual YTD'!G189=""),"",'Annual YTD'!G189/'Annual YTD'!F189-1)</f>
        <v/>
      </c>
      <c r="G189" s="14" t="str">
        <f>IF(OR('Annual YTD'!G189="",'Annual YTD'!G189=0,'Annual YTD'!H189=""),"",'Annual YTD'!H189/'Annual YTD'!G189-1)</f>
        <v/>
      </c>
      <c r="H189" s="14" t="str">
        <f>IF(OR('Annual YTD'!H189="",'Annual YTD'!H189=0,'Annual YTD'!I189=""),"",'Annual YTD'!I189/'Annual YTD'!H189-1)</f>
        <v/>
      </c>
      <c r="I189" s="14" t="str">
        <f>IF(OR('Annual YTD'!I189="",'Annual YTD'!I189=0,'Annual YTD'!J189=""),"",'Annual YTD'!J189/'Annual YTD'!I189-1)</f>
        <v/>
      </c>
      <c r="J189" s="14" t="str">
        <f>IF(OR('Annual YTD'!J189="",'Annual YTD'!J189=0,'Annual YTD'!K189=""),"",'Annual YTD'!K189/'Annual YTD'!J189-1)</f>
        <v/>
      </c>
      <c r="K189" s="14" t="str">
        <f>IF(OR('Annual YTD'!K189="",'Annual YTD'!K189=0,'Annual YTD'!L189=""),"",'Annual YTD'!L189/'Annual YTD'!K189-1)</f>
        <v/>
      </c>
      <c r="L189" s="14" t="str">
        <f>IF(OR('Annual YTD'!L189="",'Annual YTD'!L189=0,'Annual YTD'!M189=""),"",'Annual YTD'!M189/'Annual YTD'!L189-1)</f>
        <v/>
      </c>
    </row>
    <row r="190" spans="1:12">
      <c r="A190" s="10" t="s">
        <v>235</v>
      </c>
      <c r="B190" s="14" t="str">
        <f>IF(OR('Annual YTD'!B190="",'Annual YTD'!B190=0,'Annual YTD'!C190=""),"",'Annual YTD'!C190/'Annual YTD'!B190-1)</f>
        <v/>
      </c>
      <c r="C190" s="14" t="str">
        <f>IF(OR('Annual YTD'!C190="",'Annual YTD'!C190=0,'Annual YTD'!D190=""),"",'Annual YTD'!D190/'Annual YTD'!C190-1)</f>
        <v/>
      </c>
      <c r="D190" s="14" t="str">
        <f>IF(OR('Annual YTD'!D190="",'Annual YTD'!D190=0,'Annual YTD'!E190=""),"",'Annual YTD'!E190/'Annual YTD'!D190-1)</f>
        <v/>
      </c>
      <c r="E190" s="14" t="str">
        <f>IF(OR('Annual YTD'!E190="",'Annual YTD'!E190=0,'Annual YTD'!F190=""),"",'Annual YTD'!F190/'Annual YTD'!E190-1)</f>
        <v/>
      </c>
      <c r="F190" s="14" t="str">
        <f>IF(OR('Annual YTD'!F190="",'Annual YTD'!F190=0,'Annual YTD'!G190=""),"",'Annual YTD'!G190/'Annual YTD'!F190-1)</f>
        <v/>
      </c>
      <c r="G190" s="14" t="str">
        <f>IF(OR('Annual YTD'!G190="",'Annual YTD'!G190=0,'Annual YTD'!H190=""),"",'Annual YTD'!H190/'Annual YTD'!G190-1)</f>
        <v/>
      </c>
      <c r="H190" s="14" t="str">
        <f>IF(OR('Annual YTD'!H190="",'Annual YTD'!H190=0,'Annual YTD'!I190=""),"",'Annual YTD'!I190/'Annual YTD'!H190-1)</f>
        <v/>
      </c>
      <c r="I190" s="14" t="str">
        <f>IF(OR('Annual YTD'!I190="",'Annual YTD'!I190=0,'Annual YTD'!J190=""),"",'Annual YTD'!J190/'Annual YTD'!I190-1)</f>
        <v/>
      </c>
      <c r="J190" s="14" t="str">
        <f>IF(OR('Annual YTD'!J190="",'Annual YTD'!J190=0,'Annual YTD'!K190=""),"",'Annual YTD'!K190/'Annual YTD'!J190-1)</f>
        <v/>
      </c>
      <c r="K190" s="14" t="str">
        <f>IF(OR('Annual YTD'!K190="",'Annual YTD'!K190=0,'Annual YTD'!L190=""),"",'Annual YTD'!L190/'Annual YTD'!K190-1)</f>
        <v/>
      </c>
      <c r="L190" s="14" t="str">
        <f>IF(OR('Annual YTD'!L190="",'Annual YTD'!L190=0,'Annual YTD'!M190=""),"",'Annual YTD'!M190/'Annual YTD'!L190-1)</f>
        <v/>
      </c>
    </row>
    <row r="191" spans="1:12">
      <c r="A191" s="10" t="s">
        <v>236</v>
      </c>
      <c r="B191" s="14" t="str">
        <f>IF(OR('Annual YTD'!B191="",'Annual YTD'!B191=0,'Annual YTD'!C191=""),"",'Annual YTD'!C191/'Annual YTD'!B191-1)</f>
        <v/>
      </c>
      <c r="C191" s="14" t="str">
        <f>IF(OR('Annual YTD'!C191="",'Annual YTD'!C191=0,'Annual YTD'!D191=""),"",'Annual YTD'!D191/'Annual YTD'!C191-1)</f>
        <v/>
      </c>
      <c r="D191" s="14" t="str">
        <f>IF(OR('Annual YTD'!D191="",'Annual YTD'!D191=0,'Annual YTD'!E191=""),"",'Annual YTD'!E191/'Annual YTD'!D191-1)</f>
        <v/>
      </c>
      <c r="E191" s="14" t="str">
        <f>IF(OR('Annual YTD'!E191="",'Annual YTD'!E191=0,'Annual YTD'!F191=""),"",'Annual YTD'!F191/'Annual YTD'!E191-1)</f>
        <v/>
      </c>
      <c r="F191" s="14" t="str">
        <f>IF(OR('Annual YTD'!F191="",'Annual YTD'!F191=0,'Annual YTD'!G191=""),"",'Annual YTD'!G191/'Annual YTD'!F191-1)</f>
        <v/>
      </c>
      <c r="G191" s="14" t="str">
        <f>IF(OR('Annual YTD'!G191="",'Annual YTD'!G191=0,'Annual YTD'!H191=""),"",'Annual YTD'!H191/'Annual YTD'!G191-1)</f>
        <v/>
      </c>
      <c r="H191" s="14" t="str">
        <f>IF(OR('Annual YTD'!H191="",'Annual YTD'!H191=0,'Annual YTD'!I191=""),"",'Annual YTD'!I191/'Annual YTD'!H191-1)</f>
        <v/>
      </c>
      <c r="I191" s="14" t="str">
        <f>IF(OR('Annual YTD'!I191="",'Annual YTD'!I191=0,'Annual YTD'!J191=""),"",'Annual YTD'!J191/'Annual YTD'!I191-1)</f>
        <v/>
      </c>
      <c r="J191" s="14" t="str">
        <f>IF(OR('Annual YTD'!J191="",'Annual YTD'!J191=0,'Annual YTD'!K191=""),"",'Annual YTD'!K191/'Annual YTD'!J191-1)</f>
        <v/>
      </c>
      <c r="K191" s="14" t="str">
        <f>IF(OR('Annual YTD'!K191="",'Annual YTD'!K191=0,'Annual YTD'!L191=""),"",'Annual YTD'!L191/'Annual YTD'!K191-1)</f>
        <v/>
      </c>
      <c r="L191" s="14" t="str">
        <f>IF(OR('Annual YTD'!L191="",'Annual YTD'!L191=0,'Annual YTD'!M191=""),"",'Annual YTD'!M191/'Annual YTD'!L191-1)</f>
        <v/>
      </c>
    </row>
    <row r="192" spans="1:12">
      <c r="A192" s="10" t="s">
        <v>237</v>
      </c>
      <c r="B192" s="14" t="str">
        <f>IF(OR('Annual YTD'!B192="",'Annual YTD'!B192=0,'Annual YTD'!C192=""),"",'Annual YTD'!C192/'Annual YTD'!B192-1)</f>
        <v/>
      </c>
      <c r="C192" s="14" t="str">
        <f>IF(OR('Annual YTD'!C192="",'Annual YTD'!C192=0,'Annual YTD'!D192=""),"",'Annual YTD'!D192/'Annual YTD'!C192-1)</f>
        <v/>
      </c>
      <c r="D192" s="14" t="str">
        <f>IF(OR('Annual YTD'!D192="",'Annual YTD'!D192=0,'Annual YTD'!E192=""),"",'Annual YTD'!E192/'Annual YTD'!D192-1)</f>
        <v/>
      </c>
      <c r="E192" s="14" t="str">
        <f>IF(OR('Annual YTD'!E192="",'Annual YTD'!E192=0,'Annual YTD'!F192=""),"",'Annual YTD'!F192/'Annual YTD'!E192-1)</f>
        <v/>
      </c>
      <c r="F192" s="14">
        <f>IF(OR('Annual YTD'!F192="",'Annual YTD'!F192=0,'Annual YTD'!G192=""),"",'Annual YTD'!G192/'Annual YTD'!F192-1)</f>
        <v>-1</v>
      </c>
      <c r="G192" s="14" t="str">
        <f>IF(OR('Annual YTD'!G192="",'Annual YTD'!G192=0,'Annual YTD'!H192=""),"",'Annual YTD'!H192/'Annual YTD'!G192-1)</f>
        <v/>
      </c>
      <c r="H192" s="14" t="str">
        <f>IF(OR('Annual YTD'!H192="",'Annual YTD'!H192=0,'Annual YTD'!I192=""),"",'Annual YTD'!I192/'Annual YTD'!H192-1)</f>
        <v/>
      </c>
      <c r="I192" s="14" t="str">
        <f>IF(OR('Annual YTD'!I192="",'Annual YTD'!I192=0,'Annual YTD'!J192=""),"",'Annual YTD'!J192/'Annual YTD'!I192-1)</f>
        <v/>
      </c>
      <c r="J192" s="14">
        <f>IF(OR('Annual YTD'!J192="",'Annual YTD'!J192=0,'Annual YTD'!K192=""),"",'Annual YTD'!K192/'Annual YTD'!J192-1)</f>
        <v>1</v>
      </c>
      <c r="K192" s="14" t="str">
        <f>IF(OR('Annual YTD'!K192="",'Annual YTD'!K192=0,'Annual YTD'!L192=""),"",'Annual YTD'!L192/'Annual YTD'!K192-1)</f>
        <v/>
      </c>
      <c r="L192" s="14" t="str">
        <f>IF(OR('Annual YTD'!L192="",'Annual YTD'!L192=0,'Annual YTD'!M192=""),"",'Annual YTD'!M192/'Annual YTD'!L192-1)</f>
        <v/>
      </c>
    </row>
    <row r="193" spans="1:12">
      <c r="A193" s="10" t="s">
        <v>238</v>
      </c>
      <c r="B193" s="14" t="str">
        <f>IF(OR('Annual YTD'!B193="",'Annual YTD'!B193=0,'Annual YTD'!C193=""),"",'Annual YTD'!C193/'Annual YTD'!B193-1)</f>
        <v/>
      </c>
      <c r="C193" s="14" t="str">
        <f>IF(OR('Annual YTD'!C193="",'Annual YTD'!C193=0,'Annual YTD'!D193=""),"",'Annual YTD'!D193/'Annual YTD'!C193-1)</f>
        <v/>
      </c>
      <c r="D193" s="14" t="str">
        <f>IF(OR('Annual YTD'!D193="",'Annual YTD'!D193=0,'Annual YTD'!E193=""),"",'Annual YTD'!E193/'Annual YTD'!D193-1)</f>
        <v/>
      </c>
      <c r="E193" s="14" t="str">
        <f>IF(OR('Annual YTD'!E193="",'Annual YTD'!E193=0,'Annual YTD'!F193=""),"",'Annual YTD'!F193/'Annual YTD'!E193-1)</f>
        <v/>
      </c>
      <c r="F193" s="14" t="str">
        <f>IF(OR('Annual YTD'!F193="",'Annual YTD'!F193=0,'Annual YTD'!G193=""),"",'Annual YTD'!G193/'Annual YTD'!F193-1)</f>
        <v/>
      </c>
      <c r="G193" s="14" t="str">
        <f>IF(OR('Annual YTD'!G193="",'Annual YTD'!G193=0,'Annual YTD'!H193=""),"",'Annual YTD'!H193/'Annual YTD'!G193-1)</f>
        <v/>
      </c>
      <c r="H193" s="14" t="str">
        <f>IF(OR('Annual YTD'!H193="",'Annual YTD'!H193=0,'Annual YTD'!I193=""),"",'Annual YTD'!I193/'Annual YTD'!H193-1)</f>
        <v/>
      </c>
      <c r="I193" s="14" t="str">
        <f>IF(OR('Annual YTD'!I193="",'Annual YTD'!I193=0,'Annual YTD'!J193=""),"",'Annual YTD'!J193/'Annual YTD'!I193-1)</f>
        <v/>
      </c>
      <c r="J193" s="14" t="str">
        <f>IF(OR('Annual YTD'!J193="",'Annual YTD'!J193=0,'Annual YTD'!K193=""),"",'Annual YTD'!K193/'Annual YTD'!J193-1)</f>
        <v/>
      </c>
      <c r="K193" s="14" t="str">
        <f>IF(OR('Annual YTD'!K193="",'Annual YTD'!K193=0,'Annual YTD'!L193=""),"",'Annual YTD'!L193/'Annual YTD'!K193-1)</f>
        <v/>
      </c>
      <c r="L193" s="14" t="str">
        <f>IF(OR('Annual YTD'!L193="",'Annual YTD'!L193=0,'Annual YTD'!M193=""),"",'Annual YTD'!M193/'Annual YTD'!L193-1)</f>
        <v/>
      </c>
    </row>
    <row r="194" spans="1:12">
      <c r="A194" s="10" t="s">
        <v>239</v>
      </c>
      <c r="B194" s="14" t="str">
        <f>IF(OR('Annual YTD'!B194="",'Annual YTD'!B194=0,'Annual YTD'!C194=""),"",'Annual YTD'!C194/'Annual YTD'!B194-1)</f>
        <v/>
      </c>
      <c r="C194" s="14" t="str">
        <f>IF(OR('Annual YTD'!C194="",'Annual YTD'!C194=0,'Annual YTD'!D194=""),"",'Annual YTD'!D194/'Annual YTD'!C194-1)</f>
        <v/>
      </c>
      <c r="D194" s="14" t="str">
        <f>IF(OR('Annual YTD'!D194="",'Annual YTD'!D194=0,'Annual YTD'!E194=""),"",'Annual YTD'!E194/'Annual YTD'!D194-1)</f>
        <v/>
      </c>
      <c r="E194" s="14" t="str">
        <f>IF(OR('Annual YTD'!E194="",'Annual YTD'!E194=0,'Annual YTD'!F194=""),"",'Annual YTD'!F194/'Annual YTD'!E194-1)</f>
        <v/>
      </c>
      <c r="F194" s="14" t="str">
        <f>IF(OR('Annual YTD'!F194="",'Annual YTD'!F194=0,'Annual YTD'!G194=""),"",'Annual YTD'!G194/'Annual YTD'!F194-1)</f>
        <v/>
      </c>
      <c r="G194" s="14" t="str">
        <f>IF(OR('Annual YTD'!G194="",'Annual YTD'!G194=0,'Annual YTD'!H194=""),"",'Annual YTD'!H194/'Annual YTD'!G194-1)</f>
        <v/>
      </c>
      <c r="H194" s="14" t="str">
        <f>IF(OR('Annual YTD'!H194="",'Annual YTD'!H194=0,'Annual YTD'!I194=""),"",'Annual YTD'!I194/'Annual YTD'!H194-1)</f>
        <v/>
      </c>
      <c r="I194" s="14" t="str">
        <f>IF(OR('Annual YTD'!I194="",'Annual YTD'!I194=0,'Annual YTD'!J194=""),"",'Annual YTD'!J194/'Annual YTD'!I194-1)</f>
        <v/>
      </c>
      <c r="J194" s="14" t="str">
        <f>IF(OR('Annual YTD'!J194="",'Annual YTD'!J194=0,'Annual YTD'!K194=""),"",'Annual YTD'!K194/'Annual YTD'!J194-1)</f>
        <v/>
      </c>
      <c r="K194" s="14" t="str">
        <f>IF(OR('Annual YTD'!K194="",'Annual YTD'!K194=0,'Annual YTD'!L194=""),"",'Annual YTD'!L194/'Annual YTD'!K194-1)</f>
        <v/>
      </c>
      <c r="L194" s="14" t="str">
        <f>IF(OR('Annual YTD'!L194="",'Annual YTD'!L194=0,'Annual YTD'!M194=""),"",'Annual YTD'!M194/'Annual YTD'!L194-1)</f>
        <v/>
      </c>
    </row>
    <row r="195" spans="1:12">
      <c r="A195" s="10" t="s">
        <v>240</v>
      </c>
      <c r="B195" s="14" t="str">
        <f>IF(OR('Annual YTD'!B195="",'Annual YTD'!B195=0,'Annual YTD'!C195=""),"",'Annual YTD'!C195/'Annual YTD'!B195-1)</f>
        <v/>
      </c>
      <c r="C195" s="14" t="str">
        <f>IF(OR('Annual YTD'!C195="",'Annual YTD'!C195=0,'Annual YTD'!D195=""),"",'Annual YTD'!D195/'Annual YTD'!C195-1)</f>
        <v/>
      </c>
      <c r="D195" s="14" t="str">
        <f>IF(OR('Annual YTD'!D195="",'Annual YTD'!D195=0,'Annual YTD'!E195=""),"",'Annual YTD'!E195/'Annual YTD'!D195-1)</f>
        <v/>
      </c>
      <c r="E195" s="14" t="str">
        <f>IF(OR('Annual YTD'!E195="",'Annual YTD'!E195=0,'Annual YTD'!F195=""),"",'Annual YTD'!F195/'Annual YTD'!E195-1)</f>
        <v/>
      </c>
      <c r="F195" s="14" t="str">
        <f>IF(OR('Annual YTD'!F195="",'Annual YTD'!F195=0,'Annual YTD'!G195=""),"",'Annual YTD'!G195/'Annual YTD'!F195-1)</f>
        <v/>
      </c>
      <c r="G195" s="14" t="str">
        <f>IF(OR('Annual YTD'!G195="",'Annual YTD'!G195=0,'Annual YTD'!H195=""),"",'Annual YTD'!H195/'Annual YTD'!G195-1)</f>
        <v/>
      </c>
      <c r="H195" s="14" t="str">
        <f>IF(OR('Annual YTD'!H195="",'Annual YTD'!H195=0,'Annual YTD'!I195=""),"",'Annual YTD'!I195/'Annual YTD'!H195-1)</f>
        <v/>
      </c>
      <c r="I195" s="14" t="str">
        <f>IF(OR('Annual YTD'!I195="",'Annual YTD'!I195=0,'Annual YTD'!J195=""),"",'Annual YTD'!J195/'Annual YTD'!I195-1)</f>
        <v/>
      </c>
      <c r="J195" s="14" t="str">
        <f>IF(OR('Annual YTD'!J195="",'Annual YTD'!J195=0,'Annual YTD'!K195=""),"",'Annual YTD'!K195/'Annual YTD'!J195-1)</f>
        <v/>
      </c>
      <c r="K195" s="14" t="str">
        <f>IF(OR('Annual YTD'!K195="",'Annual YTD'!K195=0,'Annual YTD'!L195=""),"",'Annual YTD'!L195/'Annual YTD'!K195-1)</f>
        <v/>
      </c>
      <c r="L195" s="14" t="str">
        <f>IF(OR('Annual YTD'!L195="",'Annual YTD'!L195=0,'Annual YTD'!M195=""),"",'Annual YTD'!M195/'Annual YTD'!L195-1)</f>
        <v/>
      </c>
    </row>
    <row r="196" spans="1:12">
      <c r="A196" s="10" t="s">
        <v>241</v>
      </c>
      <c r="B196" s="14" t="str">
        <f>IF(OR('Annual YTD'!B196="",'Annual YTD'!B196=0,'Annual YTD'!C196=""),"",'Annual YTD'!C196/'Annual YTD'!B196-1)</f>
        <v/>
      </c>
      <c r="C196" s="14" t="str">
        <f>IF(OR('Annual YTD'!C196="",'Annual YTD'!C196=0,'Annual YTD'!D196=""),"",'Annual YTD'!D196/'Annual YTD'!C196-1)</f>
        <v/>
      </c>
      <c r="D196" s="14" t="str">
        <f>IF(OR('Annual YTD'!D196="",'Annual YTD'!D196=0,'Annual YTD'!E196=""),"",'Annual YTD'!E196/'Annual YTD'!D196-1)</f>
        <v/>
      </c>
      <c r="E196" s="14" t="str">
        <f>IF(OR('Annual YTD'!E196="",'Annual YTD'!E196=0,'Annual YTD'!F196=""),"",'Annual YTD'!F196/'Annual YTD'!E196-1)</f>
        <v/>
      </c>
      <c r="F196" s="14" t="str">
        <f>IF(OR('Annual YTD'!F196="",'Annual YTD'!F196=0,'Annual YTD'!G196=""),"",'Annual YTD'!G196/'Annual YTD'!F196-1)</f>
        <v/>
      </c>
      <c r="G196" s="14" t="str">
        <f>IF(OR('Annual YTD'!G196="",'Annual YTD'!G196=0,'Annual YTD'!H196=""),"",'Annual YTD'!H196/'Annual YTD'!G196-1)</f>
        <v/>
      </c>
      <c r="H196" s="14" t="str">
        <f>IF(OR('Annual YTD'!H196="",'Annual YTD'!H196=0,'Annual YTD'!I196=""),"",'Annual YTD'!I196/'Annual YTD'!H196-1)</f>
        <v/>
      </c>
      <c r="I196" s="14" t="str">
        <f>IF(OR('Annual YTD'!I196="",'Annual YTD'!I196=0,'Annual YTD'!J196=""),"",'Annual YTD'!J196/'Annual YTD'!I196-1)</f>
        <v/>
      </c>
      <c r="J196" s="14" t="str">
        <f>IF(OR('Annual YTD'!J196="",'Annual YTD'!J196=0,'Annual YTD'!K196=""),"",'Annual YTD'!K196/'Annual YTD'!J196-1)</f>
        <v/>
      </c>
      <c r="K196" s="14" t="str">
        <f>IF(OR('Annual YTD'!K196="",'Annual YTD'!K196=0,'Annual YTD'!L196=""),"",'Annual YTD'!L196/'Annual YTD'!K196-1)</f>
        <v/>
      </c>
      <c r="L196" s="14" t="str">
        <f>IF(OR('Annual YTD'!L196="",'Annual YTD'!L196=0,'Annual YTD'!M196=""),"",'Annual YTD'!M196/'Annual YTD'!L196-1)</f>
        <v/>
      </c>
    </row>
    <row r="197" spans="1:12">
      <c r="A197" s="10" t="s">
        <v>242</v>
      </c>
      <c r="B197" s="14" t="str">
        <f>IF(OR('Annual YTD'!B197="",'Annual YTD'!B197=0,'Annual YTD'!C197=""),"",'Annual YTD'!C197/'Annual YTD'!B197-1)</f>
        <v/>
      </c>
      <c r="C197" s="14" t="str">
        <f>IF(OR('Annual YTD'!C197="",'Annual YTD'!C197=0,'Annual YTD'!D197=""),"",'Annual YTD'!D197/'Annual YTD'!C197-1)</f>
        <v/>
      </c>
      <c r="D197" s="14" t="str">
        <f>IF(OR('Annual YTD'!D197="",'Annual YTD'!D197=0,'Annual YTD'!E197=""),"",'Annual YTD'!E197/'Annual YTD'!D197-1)</f>
        <v/>
      </c>
      <c r="E197" s="14" t="str">
        <f>IF(OR('Annual YTD'!E197="",'Annual YTD'!E197=0,'Annual YTD'!F197=""),"",'Annual YTD'!F197/'Annual YTD'!E197-1)</f>
        <v/>
      </c>
      <c r="F197" s="14" t="str">
        <f>IF(OR('Annual YTD'!F197="",'Annual YTD'!F197=0,'Annual YTD'!G197=""),"",'Annual YTD'!G197/'Annual YTD'!F197-1)</f>
        <v/>
      </c>
      <c r="G197" s="14" t="str">
        <f>IF(OR('Annual YTD'!G197="",'Annual YTD'!G197=0,'Annual YTD'!H197=""),"",'Annual YTD'!H197/'Annual YTD'!G197-1)</f>
        <v/>
      </c>
      <c r="H197" s="14" t="str">
        <f>IF(OR('Annual YTD'!H197="",'Annual YTD'!H197=0,'Annual YTD'!I197=""),"",'Annual YTD'!I197/'Annual YTD'!H197-1)</f>
        <v/>
      </c>
      <c r="I197" s="14" t="str">
        <f>IF(OR('Annual YTD'!I197="",'Annual YTD'!I197=0,'Annual YTD'!J197=""),"",'Annual YTD'!J197/'Annual YTD'!I197-1)</f>
        <v/>
      </c>
      <c r="J197" s="14" t="str">
        <f>IF(OR('Annual YTD'!J197="",'Annual YTD'!J197=0,'Annual YTD'!K197=""),"",'Annual YTD'!K197/'Annual YTD'!J197-1)</f>
        <v/>
      </c>
      <c r="K197" s="14" t="str">
        <f>IF(OR('Annual YTD'!K197="",'Annual YTD'!K197=0,'Annual YTD'!L197=""),"",'Annual YTD'!L197/'Annual YTD'!K197-1)</f>
        <v/>
      </c>
      <c r="L197" s="14" t="str">
        <f>IF(OR('Annual YTD'!L197="",'Annual YTD'!L197=0,'Annual YTD'!M197=""),"",'Annual YTD'!M197/'Annual YTD'!L197-1)</f>
        <v/>
      </c>
    </row>
    <row r="198" spans="1:12">
      <c r="A198" s="10" t="s">
        <v>243</v>
      </c>
      <c r="B198" s="14" t="str">
        <f>IF(OR('Annual YTD'!B198="",'Annual YTD'!B198=0,'Annual YTD'!C198=""),"",'Annual YTD'!C198/'Annual YTD'!B198-1)</f>
        <v/>
      </c>
      <c r="C198" s="14" t="str">
        <f>IF(OR('Annual YTD'!C198="",'Annual YTD'!C198=0,'Annual YTD'!D198=""),"",'Annual YTD'!D198/'Annual YTD'!C198-1)</f>
        <v/>
      </c>
      <c r="D198" s="14" t="str">
        <f>IF(OR('Annual YTD'!D198="",'Annual YTD'!D198=0,'Annual YTD'!E198=""),"",'Annual YTD'!E198/'Annual YTD'!D198-1)</f>
        <v/>
      </c>
      <c r="E198" s="14" t="str">
        <f>IF(OR('Annual YTD'!E198="",'Annual YTD'!E198=0,'Annual YTD'!F198=""),"",'Annual YTD'!F198/'Annual YTD'!E198-1)</f>
        <v/>
      </c>
      <c r="F198" s="14" t="str">
        <f>IF(OR('Annual YTD'!F198="",'Annual YTD'!F198=0,'Annual YTD'!G198=""),"",'Annual YTD'!G198/'Annual YTD'!F198-1)</f>
        <v/>
      </c>
      <c r="G198" s="14" t="str">
        <f>IF(OR('Annual YTD'!G198="",'Annual YTD'!G198=0,'Annual YTD'!H198=""),"",'Annual YTD'!H198/'Annual YTD'!G198-1)</f>
        <v/>
      </c>
      <c r="H198" s="14" t="str">
        <f>IF(OR('Annual YTD'!H198="",'Annual YTD'!H198=0,'Annual YTD'!I198=""),"",'Annual YTD'!I198/'Annual YTD'!H198-1)</f>
        <v/>
      </c>
      <c r="I198" s="14" t="str">
        <f>IF(OR('Annual YTD'!I198="",'Annual YTD'!I198=0,'Annual YTD'!J198=""),"",'Annual YTD'!J198/'Annual YTD'!I198-1)</f>
        <v/>
      </c>
      <c r="J198" s="14" t="str">
        <f>IF(OR('Annual YTD'!J198="",'Annual YTD'!J198=0,'Annual YTD'!K198=""),"",'Annual YTD'!K198/'Annual YTD'!J198-1)</f>
        <v/>
      </c>
      <c r="K198" s="14" t="str">
        <f>IF(OR('Annual YTD'!K198="",'Annual YTD'!K198=0,'Annual YTD'!L198=""),"",'Annual YTD'!L198/'Annual YTD'!K198-1)</f>
        <v/>
      </c>
      <c r="L198" s="14" t="str">
        <f>IF(OR('Annual YTD'!L198="",'Annual YTD'!L198=0,'Annual YTD'!M198=""),"",'Annual YTD'!M198/'Annual YTD'!L198-1)</f>
        <v/>
      </c>
    </row>
    <row r="199" spans="1:12">
      <c r="A199" s="10" t="s">
        <v>244</v>
      </c>
      <c r="B199" s="14" t="str">
        <f>IF(OR('Annual YTD'!B199="",'Annual YTD'!B199=0,'Annual YTD'!C199=""),"",'Annual YTD'!C199/'Annual YTD'!B199-1)</f>
        <v/>
      </c>
      <c r="C199" s="14" t="str">
        <f>IF(OR('Annual YTD'!C199="",'Annual YTD'!C199=0,'Annual YTD'!D199=""),"",'Annual YTD'!D199/'Annual YTD'!C199-1)</f>
        <v/>
      </c>
      <c r="D199" s="14" t="str">
        <f>IF(OR('Annual YTD'!D199="",'Annual YTD'!D199=0,'Annual YTD'!E199=""),"",'Annual YTD'!E199/'Annual YTD'!D199-1)</f>
        <v/>
      </c>
      <c r="E199" s="14" t="str">
        <f>IF(OR('Annual YTD'!E199="",'Annual YTD'!E199=0,'Annual YTD'!F199=""),"",'Annual YTD'!F199/'Annual YTD'!E199-1)</f>
        <v/>
      </c>
      <c r="F199" s="14" t="str">
        <f>IF(OR('Annual YTD'!F199="",'Annual YTD'!F199=0,'Annual YTD'!G199=""),"",'Annual YTD'!G199/'Annual YTD'!F199-1)</f>
        <v/>
      </c>
      <c r="G199" s="14" t="str">
        <f>IF(OR('Annual YTD'!G199="",'Annual YTD'!G199=0,'Annual YTD'!H199=""),"",'Annual YTD'!H199/'Annual YTD'!G199-1)</f>
        <v/>
      </c>
      <c r="H199" s="14" t="str">
        <f>IF(OR('Annual YTD'!H199="",'Annual YTD'!H199=0,'Annual YTD'!I199=""),"",'Annual YTD'!I199/'Annual YTD'!H199-1)</f>
        <v/>
      </c>
      <c r="I199" s="14" t="str">
        <f>IF(OR('Annual YTD'!I199="",'Annual YTD'!I199=0,'Annual YTD'!J199=""),"",'Annual YTD'!J199/'Annual YTD'!I199-1)</f>
        <v/>
      </c>
      <c r="J199" s="14" t="str">
        <f>IF(OR('Annual YTD'!J199="",'Annual YTD'!J199=0,'Annual YTD'!K199=""),"",'Annual YTD'!K199/'Annual YTD'!J199-1)</f>
        <v/>
      </c>
      <c r="K199" s="14" t="str">
        <f>IF(OR('Annual YTD'!K199="",'Annual YTD'!K199=0,'Annual YTD'!L199=""),"",'Annual YTD'!L199/'Annual YTD'!K199-1)</f>
        <v/>
      </c>
      <c r="L199" s="14" t="str">
        <f>IF(OR('Annual YTD'!L199="",'Annual YTD'!L199=0,'Annual YTD'!M199=""),"",'Annual YTD'!M199/'Annual YTD'!L199-1)</f>
        <v/>
      </c>
    </row>
    <row r="200" spans="1:12">
      <c r="A200" s="10" t="s">
        <v>245</v>
      </c>
      <c r="B200" s="14" t="str">
        <f>IF(OR('Annual YTD'!B200="",'Annual YTD'!B200=0,'Annual YTD'!C200=""),"",'Annual YTD'!C200/'Annual YTD'!B200-1)</f>
        <v/>
      </c>
      <c r="C200" s="14" t="str">
        <f>IF(OR('Annual YTD'!C200="",'Annual YTD'!C200=0,'Annual YTD'!D200=""),"",'Annual YTD'!D200/'Annual YTD'!C200-1)</f>
        <v/>
      </c>
      <c r="D200" s="14" t="str">
        <f>IF(OR('Annual YTD'!D200="",'Annual YTD'!D200=0,'Annual YTD'!E200=""),"",'Annual YTD'!E200/'Annual YTD'!D200-1)</f>
        <v/>
      </c>
      <c r="E200" s="14" t="str">
        <f>IF(OR('Annual YTD'!E200="",'Annual YTD'!E200=0,'Annual YTD'!F200=""),"",'Annual YTD'!F200/'Annual YTD'!E200-1)</f>
        <v/>
      </c>
      <c r="F200" s="14" t="str">
        <f>IF(OR('Annual YTD'!F200="",'Annual YTD'!F200=0,'Annual YTD'!G200=""),"",'Annual YTD'!G200/'Annual YTD'!F200-1)</f>
        <v/>
      </c>
      <c r="G200" s="14" t="str">
        <f>IF(OR('Annual YTD'!G200="",'Annual YTD'!G200=0,'Annual YTD'!H200=""),"",'Annual YTD'!H200/'Annual YTD'!G200-1)</f>
        <v/>
      </c>
      <c r="H200" s="14" t="str">
        <f>IF(OR('Annual YTD'!H200="",'Annual YTD'!H200=0,'Annual YTD'!I200=""),"",'Annual YTD'!I200/'Annual YTD'!H200-1)</f>
        <v/>
      </c>
      <c r="I200" s="14" t="str">
        <f>IF(OR('Annual YTD'!I200="",'Annual YTD'!I200=0,'Annual YTD'!J200=""),"",'Annual YTD'!J200/'Annual YTD'!I200-1)</f>
        <v/>
      </c>
      <c r="J200" s="14" t="str">
        <f>IF(OR('Annual YTD'!J200="",'Annual YTD'!J200=0,'Annual YTD'!K200=""),"",'Annual YTD'!K200/'Annual YTD'!J200-1)</f>
        <v/>
      </c>
      <c r="K200" s="14" t="str">
        <f>IF(OR('Annual YTD'!K200="",'Annual YTD'!K200=0,'Annual YTD'!L200=""),"",'Annual YTD'!L200/'Annual YTD'!K200-1)</f>
        <v/>
      </c>
      <c r="L200" s="14" t="str">
        <f>IF(OR('Annual YTD'!L200="",'Annual YTD'!L200=0,'Annual YTD'!M200=""),"",'Annual YTD'!M200/'Annual YTD'!L200-1)</f>
        <v/>
      </c>
    </row>
    <row r="201" spans="1:12">
      <c r="A201" s="10" t="s">
        <v>246</v>
      </c>
      <c r="B201" s="14" t="str">
        <f>IF(OR('Annual YTD'!B201="",'Annual YTD'!B201=0,'Annual YTD'!C201=""),"",'Annual YTD'!C201/'Annual YTD'!B201-1)</f>
        <v/>
      </c>
      <c r="C201" s="14" t="str">
        <f>IF(OR('Annual YTD'!C201="",'Annual YTD'!C201=0,'Annual YTD'!D201=""),"",'Annual YTD'!D201/'Annual YTD'!C201-1)</f>
        <v/>
      </c>
      <c r="D201" s="14" t="str">
        <f>IF(OR('Annual YTD'!D201="",'Annual YTD'!D201=0,'Annual YTD'!E201=""),"",'Annual YTD'!E201/'Annual YTD'!D201-1)</f>
        <v/>
      </c>
      <c r="E201" s="14" t="str">
        <f>IF(OR('Annual YTD'!E201="",'Annual YTD'!E201=0,'Annual YTD'!F201=""),"",'Annual YTD'!F201/'Annual YTD'!E201-1)</f>
        <v/>
      </c>
      <c r="F201" s="14" t="str">
        <f>IF(OR('Annual YTD'!F201="",'Annual YTD'!F201=0,'Annual YTD'!G201=""),"",'Annual YTD'!G201/'Annual YTD'!F201-1)</f>
        <v/>
      </c>
      <c r="G201" s="14" t="str">
        <f>IF(OR('Annual YTD'!G201="",'Annual YTD'!G201=0,'Annual YTD'!H201=""),"",'Annual YTD'!H201/'Annual YTD'!G201-1)</f>
        <v/>
      </c>
      <c r="H201" s="14" t="str">
        <f>IF(OR('Annual YTD'!H201="",'Annual YTD'!H201=0,'Annual YTD'!I201=""),"",'Annual YTD'!I201/'Annual YTD'!H201-1)</f>
        <v/>
      </c>
      <c r="I201" s="14" t="str">
        <f>IF(OR('Annual YTD'!I201="",'Annual YTD'!I201=0,'Annual YTD'!J201=""),"",'Annual YTD'!J201/'Annual YTD'!I201-1)</f>
        <v/>
      </c>
      <c r="J201" s="14" t="str">
        <f>IF(OR('Annual YTD'!J201="",'Annual YTD'!J201=0,'Annual YTD'!K201=""),"",'Annual YTD'!K201/'Annual YTD'!J201-1)</f>
        <v/>
      </c>
      <c r="K201" s="14" t="str">
        <f>IF(OR('Annual YTD'!K201="",'Annual YTD'!K201=0,'Annual YTD'!L201=""),"",'Annual YTD'!L201/'Annual YTD'!K201-1)</f>
        <v/>
      </c>
      <c r="L201" s="14" t="str">
        <f>IF(OR('Annual YTD'!L201="",'Annual YTD'!L201=0,'Annual YTD'!M201=""),"",'Annual YTD'!M201/'Annual YTD'!L201-1)</f>
        <v/>
      </c>
    </row>
    <row r="202" spans="1:12">
      <c r="A202" s="10" t="s">
        <v>247</v>
      </c>
      <c r="B202" s="14" t="str">
        <f>IF(OR('Annual YTD'!B202="",'Annual YTD'!B202=0,'Annual YTD'!C202=""),"",'Annual YTD'!C202/'Annual YTD'!B202-1)</f>
        <v/>
      </c>
      <c r="C202" s="14" t="str">
        <f>IF(OR('Annual YTD'!C202="",'Annual YTD'!C202=0,'Annual YTD'!D202=""),"",'Annual YTD'!D202/'Annual YTD'!C202-1)</f>
        <v/>
      </c>
      <c r="D202" s="14" t="str">
        <f>IF(OR('Annual YTD'!D202="",'Annual YTD'!D202=0,'Annual YTD'!E202=""),"",'Annual YTD'!E202/'Annual YTD'!D202-1)</f>
        <v/>
      </c>
      <c r="E202" s="14" t="str">
        <f>IF(OR('Annual YTD'!E202="",'Annual YTD'!E202=0,'Annual YTD'!F202=""),"",'Annual YTD'!F202/'Annual YTD'!E202-1)</f>
        <v/>
      </c>
      <c r="F202" s="14" t="str">
        <f>IF(OR('Annual YTD'!F202="",'Annual YTD'!F202=0,'Annual YTD'!G202=""),"",'Annual YTD'!G202/'Annual YTD'!F202-1)</f>
        <v/>
      </c>
      <c r="G202" s="14" t="str">
        <f>IF(OR('Annual YTD'!G202="",'Annual YTD'!G202=0,'Annual YTD'!H202=""),"",'Annual YTD'!H202/'Annual YTD'!G202-1)</f>
        <v/>
      </c>
      <c r="H202" s="14" t="str">
        <f>IF(OR('Annual YTD'!H202="",'Annual YTD'!H202=0,'Annual YTD'!I202=""),"",'Annual YTD'!I202/'Annual YTD'!H202-1)</f>
        <v/>
      </c>
      <c r="I202" s="14" t="str">
        <f>IF(OR('Annual YTD'!I202="",'Annual YTD'!I202=0,'Annual YTD'!J202=""),"",'Annual YTD'!J202/'Annual YTD'!I202-1)</f>
        <v/>
      </c>
      <c r="J202" s="14" t="str">
        <f>IF(OR('Annual YTD'!J202="",'Annual YTD'!J202=0,'Annual YTD'!K202=""),"",'Annual YTD'!K202/'Annual YTD'!J202-1)</f>
        <v/>
      </c>
      <c r="K202" s="14" t="str">
        <f>IF(OR('Annual YTD'!K202="",'Annual YTD'!K202=0,'Annual YTD'!L202=""),"",'Annual YTD'!L202/'Annual YTD'!K202-1)</f>
        <v/>
      </c>
      <c r="L202" s="14" t="str">
        <f>IF(OR('Annual YTD'!L202="",'Annual YTD'!L202=0,'Annual YTD'!M202=""),"",'Annual YTD'!M202/'Annual YTD'!L202-1)</f>
        <v/>
      </c>
    </row>
    <row r="203" spans="1:12">
      <c r="A203" s="10" t="s">
        <v>248</v>
      </c>
      <c r="B203" s="14" t="str">
        <f>IF(OR('Annual YTD'!B203="",'Annual YTD'!B203=0,'Annual YTD'!C203=""),"",'Annual YTD'!C203/'Annual YTD'!B203-1)</f>
        <v/>
      </c>
      <c r="C203" s="14" t="str">
        <f>IF(OR('Annual YTD'!C203="",'Annual YTD'!C203=0,'Annual YTD'!D203=""),"",'Annual YTD'!D203/'Annual YTD'!C203-1)</f>
        <v/>
      </c>
      <c r="D203" s="14" t="str">
        <f>IF(OR('Annual YTD'!D203="",'Annual YTD'!D203=0,'Annual YTD'!E203=""),"",'Annual YTD'!E203/'Annual YTD'!D203-1)</f>
        <v/>
      </c>
      <c r="E203" s="14" t="str">
        <f>IF(OR('Annual YTD'!E203="",'Annual YTD'!E203=0,'Annual YTD'!F203=""),"",'Annual YTD'!F203/'Annual YTD'!E203-1)</f>
        <v/>
      </c>
      <c r="F203" s="14" t="str">
        <f>IF(OR('Annual YTD'!F203="",'Annual YTD'!F203=0,'Annual YTD'!G203=""),"",'Annual YTD'!G203/'Annual YTD'!F203-1)</f>
        <v/>
      </c>
      <c r="G203" s="14" t="str">
        <f>IF(OR('Annual YTD'!G203="",'Annual YTD'!G203=0,'Annual YTD'!H203=""),"",'Annual YTD'!H203/'Annual YTD'!G203-1)</f>
        <v/>
      </c>
      <c r="H203" s="14" t="str">
        <f>IF(OR('Annual YTD'!H203="",'Annual YTD'!H203=0,'Annual YTD'!I203=""),"",'Annual YTD'!I203/'Annual YTD'!H203-1)</f>
        <v/>
      </c>
      <c r="I203" s="14" t="str">
        <f>IF(OR('Annual YTD'!I203="",'Annual YTD'!I203=0,'Annual YTD'!J203=""),"",'Annual YTD'!J203/'Annual YTD'!I203-1)</f>
        <v/>
      </c>
      <c r="J203" s="14" t="str">
        <f>IF(OR('Annual YTD'!J203="",'Annual YTD'!J203=0,'Annual YTD'!K203=""),"",'Annual YTD'!K203/'Annual YTD'!J203-1)</f>
        <v/>
      </c>
      <c r="K203" s="14" t="str">
        <f>IF(OR('Annual YTD'!K203="",'Annual YTD'!K203=0,'Annual YTD'!L203=""),"",'Annual YTD'!L203/'Annual YTD'!K203-1)</f>
        <v/>
      </c>
      <c r="L203" s="14" t="str">
        <f>IF(OR('Annual YTD'!L203="",'Annual YTD'!L203=0,'Annual YTD'!M203=""),"",'Annual YTD'!M203/'Annual YTD'!L203-1)</f>
        <v/>
      </c>
    </row>
    <row r="204" spans="1:12">
      <c r="A204" s="10" t="s">
        <v>249</v>
      </c>
      <c r="B204" s="14" t="str">
        <f>IF(OR('Annual YTD'!B204="",'Annual YTD'!B204=0,'Annual YTD'!C204=""),"",'Annual YTD'!C204/'Annual YTD'!B204-1)</f>
        <v/>
      </c>
      <c r="C204" s="14" t="str">
        <f>IF(OR('Annual YTD'!C204="",'Annual YTD'!C204=0,'Annual YTD'!D204=""),"",'Annual YTD'!D204/'Annual YTD'!C204-1)</f>
        <v/>
      </c>
      <c r="D204" s="14" t="str">
        <f>IF(OR('Annual YTD'!D204="",'Annual YTD'!D204=0,'Annual YTD'!E204=""),"",'Annual YTD'!E204/'Annual YTD'!D204-1)</f>
        <v/>
      </c>
      <c r="E204" s="14" t="str">
        <f>IF(OR('Annual YTD'!E204="",'Annual YTD'!E204=0,'Annual YTD'!F204=""),"",'Annual YTD'!F204/'Annual YTD'!E204-1)</f>
        <v/>
      </c>
      <c r="F204" s="14" t="str">
        <f>IF(OR('Annual YTD'!F204="",'Annual YTD'!F204=0,'Annual YTD'!G204=""),"",'Annual YTD'!G204/'Annual YTD'!F204-1)</f>
        <v/>
      </c>
      <c r="G204" s="14" t="str">
        <f>IF(OR('Annual YTD'!G204="",'Annual YTD'!G204=0,'Annual YTD'!H204=""),"",'Annual YTD'!H204/'Annual YTD'!G204-1)</f>
        <v/>
      </c>
      <c r="H204" s="14" t="str">
        <f>IF(OR('Annual YTD'!H204="",'Annual YTD'!H204=0,'Annual YTD'!I204=""),"",'Annual YTD'!I204/'Annual YTD'!H204-1)</f>
        <v/>
      </c>
      <c r="I204" s="14" t="str">
        <f>IF(OR('Annual YTD'!I204="",'Annual YTD'!I204=0,'Annual YTD'!J204=""),"",'Annual YTD'!J204/'Annual YTD'!I204-1)</f>
        <v/>
      </c>
      <c r="J204" s="14" t="str">
        <f>IF(OR('Annual YTD'!J204="",'Annual YTD'!J204=0,'Annual YTD'!K204=""),"",'Annual YTD'!K204/'Annual YTD'!J204-1)</f>
        <v/>
      </c>
      <c r="K204" s="14" t="str">
        <f>IF(OR('Annual YTD'!K204="",'Annual YTD'!K204=0,'Annual YTD'!L204=""),"",'Annual YTD'!L204/'Annual YTD'!K204-1)</f>
        <v/>
      </c>
      <c r="L204" s="14" t="str">
        <f>IF(OR('Annual YTD'!L204="",'Annual YTD'!L204=0,'Annual YTD'!M204=""),"",'Annual YTD'!M204/'Annual YTD'!L204-1)</f>
        <v/>
      </c>
    </row>
    <row r="205" spans="1:12">
      <c r="A205" s="10" t="s">
        <v>250</v>
      </c>
      <c r="B205" s="14" t="str">
        <f>IF(OR('Annual YTD'!B205="",'Annual YTD'!B205=0,'Annual YTD'!C205=""),"",'Annual YTD'!C205/'Annual YTD'!B205-1)</f>
        <v/>
      </c>
      <c r="C205" s="14" t="str">
        <f>IF(OR('Annual YTD'!C205="",'Annual YTD'!C205=0,'Annual YTD'!D205=""),"",'Annual YTD'!D205/'Annual YTD'!C205-1)</f>
        <v/>
      </c>
      <c r="D205" s="14" t="str">
        <f>IF(OR('Annual YTD'!D205="",'Annual YTD'!D205=0,'Annual YTD'!E205=""),"",'Annual YTD'!E205/'Annual YTD'!D205-1)</f>
        <v/>
      </c>
      <c r="E205" s="14" t="str">
        <f>IF(OR('Annual YTD'!E205="",'Annual YTD'!E205=0,'Annual YTD'!F205=""),"",'Annual YTD'!F205/'Annual YTD'!E205-1)</f>
        <v/>
      </c>
      <c r="F205" s="14" t="str">
        <f>IF(OR('Annual YTD'!F205="",'Annual YTD'!F205=0,'Annual YTD'!G205=""),"",'Annual YTD'!G205/'Annual YTD'!F205-1)</f>
        <v/>
      </c>
      <c r="G205" s="14" t="str">
        <f>IF(OR('Annual YTD'!G205="",'Annual YTD'!G205=0,'Annual YTD'!H205=""),"",'Annual YTD'!H205/'Annual YTD'!G205-1)</f>
        <v/>
      </c>
      <c r="H205" s="14" t="str">
        <f>IF(OR('Annual YTD'!H205="",'Annual YTD'!H205=0,'Annual YTD'!I205=""),"",'Annual YTD'!I205/'Annual YTD'!H205-1)</f>
        <v/>
      </c>
      <c r="I205" s="14" t="str">
        <f>IF(OR('Annual YTD'!I205="",'Annual YTD'!I205=0,'Annual YTD'!J205=""),"",'Annual YTD'!J205/'Annual YTD'!I205-1)</f>
        <v/>
      </c>
      <c r="J205" s="14" t="str">
        <f>IF(OR('Annual YTD'!J205="",'Annual YTD'!J205=0,'Annual YTD'!K205=""),"",'Annual YTD'!K205/'Annual YTD'!J205-1)</f>
        <v/>
      </c>
      <c r="K205" s="14" t="str">
        <f>IF(OR('Annual YTD'!K205="",'Annual YTD'!K205=0,'Annual YTD'!L205=""),"",'Annual YTD'!L205/'Annual YTD'!K205-1)</f>
        <v/>
      </c>
      <c r="L205" s="14" t="str">
        <f>IF(OR('Annual YTD'!L205="",'Annual YTD'!L205=0,'Annual YTD'!M205=""),"",'Annual YTD'!M205/'Annual YTD'!L205-1)</f>
        <v/>
      </c>
    </row>
    <row r="206" spans="1:12">
      <c r="A206" s="10" t="s">
        <v>251</v>
      </c>
      <c r="B206" s="14" t="str">
        <f>IF(OR('Annual YTD'!B206="",'Annual YTD'!B206=0,'Annual YTD'!C206=""),"",'Annual YTD'!C206/'Annual YTD'!B206-1)</f>
        <v/>
      </c>
      <c r="C206" s="14" t="str">
        <f>IF(OR('Annual YTD'!C206="",'Annual YTD'!C206=0,'Annual YTD'!D206=""),"",'Annual YTD'!D206/'Annual YTD'!C206-1)</f>
        <v/>
      </c>
      <c r="D206" s="14" t="str">
        <f>IF(OR('Annual YTD'!D206="",'Annual YTD'!D206=0,'Annual YTD'!E206=""),"",'Annual YTD'!E206/'Annual YTD'!D206-1)</f>
        <v/>
      </c>
      <c r="E206" s="14" t="str">
        <f>IF(OR('Annual YTD'!E206="",'Annual YTD'!E206=0,'Annual YTD'!F206=""),"",'Annual YTD'!F206/'Annual YTD'!E206-1)</f>
        <v/>
      </c>
      <c r="F206" s="14" t="str">
        <f>IF(OR('Annual YTD'!F206="",'Annual YTD'!F206=0,'Annual YTD'!G206=""),"",'Annual YTD'!G206/'Annual YTD'!F206-1)</f>
        <v/>
      </c>
      <c r="G206" s="14" t="str">
        <f>IF(OR('Annual YTD'!G206="",'Annual YTD'!G206=0,'Annual YTD'!H206=""),"",'Annual YTD'!H206/'Annual YTD'!G206-1)</f>
        <v/>
      </c>
      <c r="H206" s="14" t="str">
        <f>IF(OR('Annual YTD'!H206="",'Annual YTD'!H206=0,'Annual YTD'!I206=""),"",'Annual YTD'!I206/'Annual YTD'!H206-1)</f>
        <v/>
      </c>
      <c r="I206" s="14" t="str">
        <f>IF(OR('Annual YTD'!I206="",'Annual YTD'!I206=0,'Annual YTD'!J206=""),"",'Annual YTD'!J206/'Annual YTD'!I206-1)</f>
        <v/>
      </c>
      <c r="J206" s="14" t="str">
        <f>IF(OR('Annual YTD'!J206="",'Annual YTD'!J206=0,'Annual YTD'!K206=""),"",'Annual YTD'!K206/'Annual YTD'!J206-1)</f>
        <v/>
      </c>
      <c r="K206" s="14" t="str">
        <f>IF(OR('Annual YTD'!K206="",'Annual YTD'!K206=0,'Annual YTD'!L206=""),"",'Annual YTD'!L206/'Annual YTD'!K206-1)</f>
        <v/>
      </c>
      <c r="L206" s="14" t="str">
        <f>IF(OR('Annual YTD'!L206="",'Annual YTD'!L206=0,'Annual YTD'!M206=""),"",'Annual YTD'!M206/'Annual YTD'!L206-1)</f>
        <v/>
      </c>
    </row>
    <row r="207" spans="1:12">
      <c r="A207" s="10" t="s">
        <v>252</v>
      </c>
      <c r="B207" s="14" t="str">
        <f>IF(OR('Annual YTD'!B207="",'Annual YTD'!B207=0,'Annual YTD'!C207=""),"",'Annual YTD'!C207/'Annual YTD'!B207-1)</f>
        <v/>
      </c>
      <c r="C207" s="14" t="str">
        <f>IF(OR('Annual YTD'!C207="",'Annual YTD'!C207=0,'Annual YTD'!D207=""),"",'Annual YTD'!D207/'Annual YTD'!C207-1)</f>
        <v/>
      </c>
      <c r="D207" s="14" t="str">
        <f>IF(OR('Annual YTD'!D207="",'Annual YTD'!D207=0,'Annual YTD'!E207=""),"",'Annual YTD'!E207/'Annual YTD'!D207-1)</f>
        <v/>
      </c>
      <c r="E207" s="14" t="str">
        <f>IF(OR('Annual YTD'!E207="",'Annual YTD'!E207=0,'Annual YTD'!F207=""),"",'Annual YTD'!F207/'Annual YTD'!E207-1)</f>
        <v/>
      </c>
      <c r="F207" s="14" t="str">
        <f>IF(OR('Annual YTD'!F207="",'Annual YTD'!F207=0,'Annual YTD'!G207=""),"",'Annual YTD'!G207/'Annual YTD'!F207-1)</f>
        <v/>
      </c>
      <c r="G207" s="14" t="str">
        <f>IF(OR('Annual YTD'!G207="",'Annual YTD'!G207=0,'Annual YTD'!H207=""),"",'Annual YTD'!H207/'Annual YTD'!G207-1)</f>
        <v/>
      </c>
      <c r="H207" s="14" t="str">
        <f>IF(OR('Annual YTD'!H207="",'Annual YTD'!H207=0,'Annual YTD'!I207=""),"",'Annual YTD'!I207/'Annual YTD'!H207-1)</f>
        <v/>
      </c>
      <c r="I207" s="14" t="str">
        <f>IF(OR('Annual YTD'!I207="",'Annual YTD'!I207=0,'Annual YTD'!J207=""),"",'Annual YTD'!J207/'Annual YTD'!I207-1)</f>
        <v/>
      </c>
      <c r="J207" s="14" t="str">
        <f>IF(OR('Annual YTD'!J207="",'Annual YTD'!J207=0,'Annual YTD'!K207=""),"",'Annual YTD'!K207/'Annual YTD'!J207-1)</f>
        <v/>
      </c>
      <c r="K207" s="14" t="str">
        <f>IF(OR('Annual YTD'!K207="",'Annual YTD'!K207=0,'Annual YTD'!L207=""),"",'Annual YTD'!L207/'Annual YTD'!K207-1)</f>
        <v/>
      </c>
      <c r="L207" s="14" t="str">
        <f>IF(OR('Annual YTD'!L207="",'Annual YTD'!L207=0,'Annual YTD'!M207=""),"",'Annual YTD'!M207/'Annual YTD'!L207-1)</f>
        <v/>
      </c>
    </row>
    <row r="208" spans="1:12">
      <c r="A208" s="10" t="s">
        <v>253</v>
      </c>
      <c r="B208" s="14" t="str">
        <f>IF(OR('Annual YTD'!B208="",'Annual YTD'!B208=0,'Annual YTD'!C208=""),"",'Annual YTD'!C208/'Annual YTD'!B208-1)</f>
        <v/>
      </c>
      <c r="C208" s="14" t="str">
        <f>IF(OR('Annual YTD'!C208="",'Annual YTD'!C208=0,'Annual YTD'!D208=""),"",'Annual YTD'!D208/'Annual YTD'!C208-1)</f>
        <v/>
      </c>
      <c r="D208" s="14" t="str">
        <f>IF(OR('Annual YTD'!D208="",'Annual YTD'!D208=0,'Annual YTD'!E208=""),"",'Annual YTD'!E208/'Annual YTD'!D208-1)</f>
        <v/>
      </c>
      <c r="E208" s="14" t="str">
        <f>IF(OR('Annual YTD'!E208="",'Annual YTD'!E208=0,'Annual YTD'!F208=""),"",'Annual YTD'!F208/'Annual YTD'!E208-1)</f>
        <v/>
      </c>
      <c r="F208" s="14" t="str">
        <f>IF(OR('Annual YTD'!F208="",'Annual YTD'!F208=0,'Annual YTD'!G208=""),"",'Annual YTD'!G208/'Annual YTD'!F208-1)</f>
        <v/>
      </c>
      <c r="G208" s="14" t="str">
        <f>IF(OR('Annual YTD'!G208="",'Annual YTD'!G208=0,'Annual YTD'!H208=""),"",'Annual YTD'!H208/'Annual YTD'!G208-1)</f>
        <v/>
      </c>
      <c r="H208" s="14" t="str">
        <f>IF(OR('Annual YTD'!H208="",'Annual YTD'!H208=0,'Annual YTD'!I208=""),"",'Annual YTD'!I208/'Annual YTD'!H208-1)</f>
        <v/>
      </c>
      <c r="I208" s="14" t="str">
        <f>IF(OR('Annual YTD'!I208="",'Annual YTD'!I208=0,'Annual YTD'!J208=""),"",'Annual YTD'!J208/'Annual YTD'!I208-1)</f>
        <v/>
      </c>
      <c r="J208" s="14" t="str">
        <f>IF(OR('Annual YTD'!J208="",'Annual YTD'!J208=0,'Annual YTD'!K208=""),"",'Annual YTD'!K208/'Annual YTD'!J208-1)</f>
        <v/>
      </c>
      <c r="K208" s="14" t="str">
        <f>IF(OR('Annual YTD'!K208="",'Annual YTD'!K208=0,'Annual YTD'!L208=""),"",'Annual YTD'!L208/'Annual YTD'!K208-1)</f>
        <v/>
      </c>
      <c r="L208" s="14" t="str">
        <f>IF(OR('Annual YTD'!L208="",'Annual YTD'!L208=0,'Annual YTD'!M208=""),"",'Annual YTD'!M208/'Annual YTD'!L208-1)</f>
        <v/>
      </c>
    </row>
    <row r="209" spans="1:12">
      <c r="A209" s="10" t="s">
        <v>254</v>
      </c>
      <c r="B209" s="14" t="str">
        <f>IF(OR('Annual YTD'!B209="",'Annual YTD'!B209=0,'Annual YTD'!C209=""),"",'Annual YTD'!C209/'Annual YTD'!B209-1)</f>
        <v/>
      </c>
      <c r="C209" s="14" t="str">
        <f>IF(OR('Annual YTD'!C209="",'Annual YTD'!C209=0,'Annual YTD'!D209=""),"",'Annual YTD'!D209/'Annual YTD'!C209-1)</f>
        <v/>
      </c>
      <c r="D209" s="14" t="str">
        <f>IF(OR('Annual YTD'!D209="",'Annual YTD'!D209=0,'Annual YTD'!E209=""),"",'Annual YTD'!E209/'Annual YTD'!D209-1)</f>
        <v/>
      </c>
      <c r="E209" s="14" t="str">
        <f>IF(OR('Annual YTD'!E209="",'Annual YTD'!E209=0,'Annual YTD'!F209=""),"",'Annual YTD'!F209/'Annual YTD'!E209-1)</f>
        <v/>
      </c>
      <c r="F209" s="14" t="str">
        <f>IF(OR('Annual YTD'!F209="",'Annual YTD'!F209=0,'Annual YTD'!G209=""),"",'Annual YTD'!G209/'Annual YTD'!F209-1)</f>
        <v/>
      </c>
      <c r="G209" s="14" t="str">
        <f>IF(OR('Annual YTD'!G209="",'Annual YTD'!G209=0,'Annual YTD'!H209=""),"",'Annual YTD'!H209/'Annual YTD'!G209-1)</f>
        <v/>
      </c>
      <c r="H209" s="14" t="str">
        <f>IF(OR('Annual YTD'!H209="",'Annual YTD'!H209=0,'Annual YTD'!I209=""),"",'Annual YTD'!I209/'Annual YTD'!H209-1)</f>
        <v/>
      </c>
      <c r="I209" s="14" t="str">
        <f>IF(OR('Annual YTD'!I209="",'Annual YTD'!I209=0,'Annual YTD'!J209=""),"",'Annual YTD'!J209/'Annual YTD'!I209-1)</f>
        <v/>
      </c>
      <c r="J209" s="14" t="str">
        <f>IF(OR('Annual YTD'!J209="",'Annual YTD'!J209=0,'Annual YTD'!K209=""),"",'Annual YTD'!K209/'Annual YTD'!J209-1)</f>
        <v/>
      </c>
      <c r="K209" s="14" t="str">
        <f>IF(OR('Annual YTD'!K209="",'Annual YTD'!K209=0,'Annual YTD'!L209=""),"",'Annual YTD'!L209/'Annual YTD'!K209-1)</f>
        <v/>
      </c>
      <c r="L209" s="14" t="str">
        <f>IF(OR('Annual YTD'!L209="",'Annual YTD'!L209=0,'Annual YTD'!M209=""),"",'Annual YTD'!M209/'Annual YTD'!L209-1)</f>
        <v/>
      </c>
    </row>
    <row r="210" spans="1:12">
      <c r="A210" s="10" t="s">
        <v>255</v>
      </c>
      <c r="B210" s="14" t="str">
        <f>IF(OR('Annual YTD'!B210="",'Annual YTD'!B210=0,'Annual YTD'!C210=""),"",'Annual YTD'!C210/'Annual YTD'!B210-1)</f>
        <v/>
      </c>
      <c r="C210" s="14" t="str">
        <f>IF(OR('Annual YTD'!C210="",'Annual YTD'!C210=0,'Annual YTD'!D210=""),"",'Annual YTD'!D210/'Annual YTD'!C210-1)</f>
        <v/>
      </c>
      <c r="D210" s="14" t="str">
        <f>IF(OR('Annual YTD'!D210="",'Annual YTD'!D210=0,'Annual YTD'!E210=""),"",'Annual YTD'!E210/'Annual YTD'!D210-1)</f>
        <v/>
      </c>
      <c r="E210" s="14" t="str">
        <f>IF(OR('Annual YTD'!E210="",'Annual YTD'!E210=0,'Annual YTD'!F210=""),"",'Annual YTD'!F210/'Annual YTD'!E210-1)</f>
        <v/>
      </c>
      <c r="F210" s="14" t="str">
        <f>IF(OR('Annual YTD'!F210="",'Annual YTD'!F210=0,'Annual YTD'!G210=""),"",'Annual YTD'!G210/'Annual YTD'!F210-1)</f>
        <v/>
      </c>
      <c r="G210" s="14" t="str">
        <f>IF(OR('Annual YTD'!G210="",'Annual YTD'!G210=0,'Annual YTD'!H210=""),"",'Annual YTD'!H210/'Annual YTD'!G210-1)</f>
        <v/>
      </c>
      <c r="H210" s="14" t="str">
        <f>IF(OR('Annual YTD'!H210="",'Annual YTD'!H210=0,'Annual YTD'!I210=""),"",'Annual YTD'!I210/'Annual YTD'!H210-1)</f>
        <v/>
      </c>
      <c r="I210" s="14" t="str">
        <f>IF(OR('Annual YTD'!I210="",'Annual YTD'!I210=0,'Annual YTD'!J210=""),"",'Annual YTD'!J210/'Annual YTD'!I210-1)</f>
        <v/>
      </c>
      <c r="J210" s="14" t="str">
        <f>IF(OR('Annual YTD'!J210="",'Annual YTD'!J210=0,'Annual YTD'!K210=""),"",'Annual YTD'!K210/'Annual YTD'!J210-1)</f>
        <v/>
      </c>
      <c r="K210" s="14" t="str">
        <f>IF(OR('Annual YTD'!K210="",'Annual YTD'!K210=0,'Annual YTD'!L210=""),"",'Annual YTD'!L210/'Annual YTD'!K210-1)</f>
        <v/>
      </c>
      <c r="L210" s="14" t="str">
        <f>IF(OR('Annual YTD'!L210="",'Annual YTD'!L210=0,'Annual YTD'!M210=""),"",'Annual YTD'!M210/'Annual YTD'!L210-1)</f>
        <v/>
      </c>
    </row>
    <row r="211" spans="1:12">
      <c r="A211" s="10" t="s">
        <v>256</v>
      </c>
      <c r="B211" s="14" t="str">
        <f>IF(OR('Annual YTD'!B211="",'Annual YTD'!B211=0,'Annual YTD'!C211=""),"",'Annual YTD'!C211/'Annual YTD'!B211-1)</f>
        <v/>
      </c>
      <c r="C211" s="14" t="str">
        <f>IF(OR('Annual YTD'!C211="",'Annual YTD'!C211=0,'Annual YTD'!D211=""),"",'Annual YTD'!D211/'Annual YTD'!C211-1)</f>
        <v/>
      </c>
      <c r="D211" s="14" t="str">
        <f>IF(OR('Annual YTD'!D211="",'Annual YTD'!D211=0,'Annual YTD'!E211=""),"",'Annual YTD'!E211/'Annual YTD'!D211-1)</f>
        <v/>
      </c>
      <c r="E211" s="14" t="str">
        <f>IF(OR('Annual YTD'!E211="",'Annual YTD'!E211=0,'Annual YTD'!F211=""),"",'Annual YTD'!F211/'Annual YTD'!E211-1)</f>
        <v/>
      </c>
      <c r="F211" s="14" t="str">
        <f>IF(OR('Annual YTD'!F211="",'Annual YTD'!F211=0,'Annual YTD'!G211=""),"",'Annual YTD'!G211/'Annual YTD'!F211-1)</f>
        <v/>
      </c>
      <c r="G211" s="14" t="str">
        <f>IF(OR('Annual YTD'!G211="",'Annual YTD'!G211=0,'Annual YTD'!H211=""),"",'Annual YTD'!H211/'Annual YTD'!G211-1)</f>
        <v/>
      </c>
      <c r="H211" s="14" t="str">
        <f>IF(OR('Annual YTD'!H211="",'Annual YTD'!H211=0,'Annual YTD'!I211=""),"",'Annual YTD'!I211/'Annual YTD'!H211-1)</f>
        <v/>
      </c>
      <c r="I211" s="14" t="str">
        <f>IF(OR('Annual YTD'!I211="",'Annual YTD'!I211=0,'Annual YTD'!J211=""),"",'Annual YTD'!J211/'Annual YTD'!I211-1)</f>
        <v/>
      </c>
      <c r="J211" s="14" t="str">
        <f>IF(OR('Annual YTD'!J211="",'Annual YTD'!J211=0,'Annual YTD'!K211=""),"",'Annual YTD'!K211/'Annual YTD'!J211-1)</f>
        <v/>
      </c>
      <c r="K211" s="14" t="str">
        <f>IF(OR('Annual YTD'!K211="",'Annual YTD'!K211=0,'Annual YTD'!L211=""),"",'Annual YTD'!L211/'Annual YTD'!K211-1)</f>
        <v/>
      </c>
      <c r="L211" s="14" t="str">
        <f>IF(OR('Annual YTD'!L211="",'Annual YTD'!L211=0,'Annual YTD'!M211=""),"",'Annual YTD'!M211/'Annual YTD'!L211-1)</f>
        <v/>
      </c>
    </row>
    <row r="212" spans="1:12">
      <c r="A212" s="10" t="s">
        <v>257</v>
      </c>
      <c r="B212" s="14" t="str">
        <f>IF(OR('Annual YTD'!B212="",'Annual YTD'!B212=0,'Annual YTD'!C212=""),"",'Annual YTD'!C212/'Annual YTD'!B212-1)</f>
        <v/>
      </c>
      <c r="C212" s="14" t="str">
        <f>IF(OR('Annual YTD'!C212="",'Annual YTD'!C212=0,'Annual YTD'!D212=""),"",'Annual YTD'!D212/'Annual YTD'!C212-1)</f>
        <v/>
      </c>
      <c r="D212" s="14" t="str">
        <f>IF(OR('Annual YTD'!D212="",'Annual YTD'!D212=0,'Annual YTD'!E212=""),"",'Annual YTD'!E212/'Annual YTD'!D212-1)</f>
        <v/>
      </c>
      <c r="E212" s="14" t="str">
        <f>IF(OR('Annual YTD'!E212="",'Annual YTD'!E212=0,'Annual YTD'!F212=""),"",'Annual YTD'!F212/'Annual YTD'!E212-1)</f>
        <v/>
      </c>
      <c r="F212" s="14" t="str">
        <f>IF(OR('Annual YTD'!F212="",'Annual YTD'!F212=0,'Annual YTD'!G212=""),"",'Annual YTD'!G212/'Annual YTD'!F212-1)</f>
        <v/>
      </c>
      <c r="G212" s="14" t="str">
        <f>IF(OR('Annual YTD'!G212="",'Annual YTD'!G212=0,'Annual YTD'!H212=""),"",'Annual YTD'!H212/'Annual YTD'!G212-1)</f>
        <v/>
      </c>
      <c r="H212" s="14" t="str">
        <f>IF(OR('Annual YTD'!H212="",'Annual YTD'!H212=0,'Annual YTD'!I212=""),"",'Annual YTD'!I212/'Annual YTD'!H212-1)</f>
        <v/>
      </c>
      <c r="I212" s="14" t="str">
        <f>IF(OR('Annual YTD'!I212="",'Annual YTD'!I212=0,'Annual YTD'!J212=""),"",'Annual YTD'!J212/'Annual YTD'!I212-1)</f>
        <v/>
      </c>
      <c r="J212" s="14" t="str">
        <f>IF(OR('Annual YTD'!J212="",'Annual YTD'!J212=0,'Annual YTD'!K212=""),"",'Annual YTD'!K212/'Annual YTD'!J212-1)</f>
        <v/>
      </c>
      <c r="K212" s="14" t="str">
        <f>IF(OR('Annual YTD'!K212="",'Annual YTD'!K212=0,'Annual YTD'!L212=""),"",'Annual YTD'!L212/'Annual YTD'!K212-1)</f>
        <v/>
      </c>
      <c r="L212" s="14" t="str">
        <f>IF(OR('Annual YTD'!L212="",'Annual YTD'!L212=0,'Annual YTD'!M212=""),"",'Annual YTD'!M212/'Annual YTD'!L212-1)</f>
        <v/>
      </c>
    </row>
    <row r="213" spans="1:12">
      <c r="A213" s="10" t="s">
        <v>258</v>
      </c>
      <c r="B213" s="14" t="str">
        <f>IF(OR('Annual YTD'!B213="",'Annual YTD'!B213=0,'Annual YTD'!C213=""),"",'Annual YTD'!C213/'Annual YTD'!B213-1)</f>
        <v/>
      </c>
      <c r="C213" s="14" t="str">
        <f>IF(OR('Annual YTD'!C213="",'Annual YTD'!C213=0,'Annual YTD'!D213=""),"",'Annual YTD'!D213/'Annual YTD'!C213-1)</f>
        <v/>
      </c>
      <c r="D213" s="14" t="str">
        <f>IF(OR('Annual YTD'!D213="",'Annual YTD'!D213=0,'Annual YTD'!E213=""),"",'Annual YTD'!E213/'Annual YTD'!D213-1)</f>
        <v/>
      </c>
      <c r="E213" s="14" t="str">
        <f>IF(OR('Annual YTD'!E213="",'Annual YTD'!E213=0,'Annual YTD'!F213=""),"",'Annual YTD'!F213/'Annual YTD'!E213-1)</f>
        <v/>
      </c>
      <c r="F213" s="14" t="str">
        <f>IF(OR('Annual YTD'!F213="",'Annual YTD'!F213=0,'Annual YTD'!G213=""),"",'Annual YTD'!G213/'Annual YTD'!F213-1)</f>
        <v/>
      </c>
      <c r="G213" s="14" t="str">
        <f>IF(OR('Annual YTD'!G213="",'Annual YTD'!G213=0,'Annual YTD'!H213=""),"",'Annual YTD'!H213/'Annual YTD'!G213-1)</f>
        <v/>
      </c>
      <c r="H213" s="14" t="str">
        <f>IF(OR('Annual YTD'!H213="",'Annual YTD'!H213=0,'Annual YTD'!I213=""),"",'Annual YTD'!I213/'Annual YTD'!H213-1)</f>
        <v/>
      </c>
      <c r="I213" s="14" t="str">
        <f>IF(OR('Annual YTD'!I213="",'Annual YTD'!I213=0,'Annual YTD'!J213=""),"",'Annual YTD'!J213/'Annual YTD'!I213-1)</f>
        <v/>
      </c>
      <c r="J213" s="14" t="str">
        <f>IF(OR('Annual YTD'!J213="",'Annual YTD'!J213=0,'Annual YTD'!K213=""),"",'Annual YTD'!K213/'Annual YTD'!J213-1)</f>
        <v/>
      </c>
      <c r="K213" s="14" t="str">
        <f>IF(OR('Annual YTD'!K213="",'Annual YTD'!K213=0,'Annual YTD'!L213=""),"",'Annual YTD'!L213/'Annual YTD'!K213-1)</f>
        <v/>
      </c>
      <c r="L213" s="14" t="str">
        <f>IF(OR('Annual YTD'!L213="",'Annual YTD'!L213=0,'Annual YTD'!M213=""),"",'Annual YTD'!M213/'Annual YTD'!L213-1)</f>
        <v/>
      </c>
    </row>
    <row r="214" spans="1:12">
      <c r="A214" s="10" t="s">
        <v>259</v>
      </c>
      <c r="B214" s="14" t="str">
        <f>IF(OR('Annual YTD'!B214="",'Annual YTD'!B214=0,'Annual YTD'!C214=""),"",'Annual YTD'!C214/'Annual YTD'!B214-1)</f>
        <v/>
      </c>
      <c r="C214" s="14" t="str">
        <f>IF(OR('Annual YTD'!C214="",'Annual YTD'!C214=0,'Annual YTD'!D214=""),"",'Annual YTD'!D214/'Annual YTD'!C214-1)</f>
        <v/>
      </c>
      <c r="D214" s="14" t="str">
        <f>IF(OR('Annual YTD'!D214="",'Annual YTD'!D214=0,'Annual YTD'!E214=""),"",'Annual YTD'!E214/'Annual YTD'!D214-1)</f>
        <v/>
      </c>
      <c r="E214" s="14" t="str">
        <f>IF(OR('Annual YTD'!E214="",'Annual YTD'!E214=0,'Annual YTD'!F214=""),"",'Annual YTD'!F214/'Annual YTD'!E214-1)</f>
        <v/>
      </c>
      <c r="F214" s="14" t="str">
        <f>IF(OR('Annual YTD'!F214="",'Annual YTD'!F214=0,'Annual YTD'!G214=""),"",'Annual YTD'!G214/'Annual YTD'!F214-1)</f>
        <v/>
      </c>
      <c r="G214" s="14" t="str">
        <f>IF(OR('Annual YTD'!G214="",'Annual YTD'!G214=0,'Annual YTD'!H214=""),"",'Annual YTD'!H214/'Annual YTD'!G214-1)</f>
        <v/>
      </c>
      <c r="H214" s="14" t="str">
        <f>IF(OR('Annual YTD'!H214="",'Annual YTD'!H214=0,'Annual YTD'!I214=""),"",'Annual YTD'!I214/'Annual YTD'!H214-1)</f>
        <v/>
      </c>
      <c r="I214" s="14" t="str">
        <f>IF(OR('Annual YTD'!I214="",'Annual YTD'!I214=0,'Annual YTD'!J214=""),"",'Annual YTD'!J214/'Annual YTD'!I214-1)</f>
        <v/>
      </c>
      <c r="J214" s="14" t="str">
        <f>IF(OR('Annual YTD'!J214="",'Annual YTD'!J214=0,'Annual YTD'!K214=""),"",'Annual YTD'!K214/'Annual YTD'!J214-1)</f>
        <v/>
      </c>
      <c r="K214" s="14" t="str">
        <f>IF(OR('Annual YTD'!K214="",'Annual YTD'!K214=0,'Annual YTD'!L214=""),"",'Annual YTD'!L214/'Annual YTD'!K214-1)</f>
        <v/>
      </c>
      <c r="L214" s="14" t="str">
        <f>IF(OR('Annual YTD'!L214="",'Annual YTD'!L214=0,'Annual YTD'!M214=""),"",'Annual YTD'!M214/'Annual YTD'!L214-1)</f>
        <v/>
      </c>
    </row>
    <row r="215" spans="1:12">
      <c r="A215" s="10" t="s">
        <v>260</v>
      </c>
      <c r="B215" s="14" t="str">
        <f>IF(OR('Annual YTD'!B215="",'Annual YTD'!B215=0,'Annual YTD'!C215=""),"",'Annual YTD'!C215/'Annual YTD'!B215-1)</f>
        <v/>
      </c>
      <c r="C215" s="14" t="str">
        <f>IF(OR('Annual YTD'!C215="",'Annual YTD'!C215=0,'Annual YTD'!D215=""),"",'Annual YTD'!D215/'Annual YTD'!C215-1)</f>
        <v/>
      </c>
      <c r="D215" s="14" t="str">
        <f>IF(OR('Annual YTD'!D215="",'Annual YTD'!D215=0,'Annual YTD'!E215=""),"",'Annual YTD'!E215/'Annual YTD'!D215-1)</f>
        <v/>
      </c>
      <c r="E215" s="14" t="str">
        <f>IF(OR('Annual YTD'!E215="",'Annual YTD'!E215=0,'Annual YTD'!F215=""),"",'Annual YTD'!F215/'Annual YTD'!E215-1)</f>
        <v/>
      </c>
      <c r="F215" s="14" t="str">
        <f>IF(OR('Annual YTD'!F215="",'Annual YTD'!F215=0,'Annual YTD'!G215=""),"",'Annual YTD'!G215/'Annual YTD'!F215-1)</f>
        <v/>
      </c>
      <c r="G215" s="14" t="str">
        <f>IF(OR('Annual YTD'!G215="",'Annual YTD'!G215=0,'Annual YTD'!H215=""),"",'Annual YTD'!H215/'Annual YTD'!G215-1)</f>
        <v/>
      </c>
      <c r="H215" s="14" t="str">
        <f>IF(OR('Annual YTD'!H215="",'Annual YTD'!H215=0,'Annual YTD'!I215=""),"",'Annual YTD'!I215/'Annual YTD'!H215-1)</f>
        <v/>
      </c>
      <c r="I215" s="14" t="str">
        <f>IF(OR('Annual YTD'!I215="",'Annual YTD'!I215=0,'Annual YTD'!J215=""),"",'Annual YTD'!J215/'Annual YTD'!I215-1)</f>
        <v/>
      </c>
      <c r="J215" s="14" t="str">
        <f>IF(OR('Annual YTD'!J215="",'Annual YTD'!J215=0,'Annual YTD'!K215=""),"",'Annual YTD'!K215/'Annual YTD'!J215-1)</f>
        <v/>
      </c>
      <c r="K215" s="14" t="str">
        <f>IF(OR('Annual YTD'!K215="",'Annual YTD'!K215=0,'Annual YTD'!L215=""),"",'Annual YTD'!L215/'Annual YTD'!K215-1)</f>
        <v/>
      </c>
      <c r="L215" s="14" t="str">
        <f>IF(OR('Annual YTD'!L215="",'Annual YTD'!L215=0,'Annual YTD'!M215=""),"",'Annual YTD'!M215/'Annual YTD'!L215-1)</f>
        <v/>
      </c>
    </row>
    <row r="216" spans="1:12">
      <c r="A216" s="10" t="s">
        <v>261</v>
      </c>
      <c r="B216" s="14" t="str">
        <f>IF(OR('Annual YTD'!B216="",'Annual YTD'!B216=0,'Annual YTD'!C216=""),"",'Annual YTD'!C216/'Annual YTD'!B216-1)</f>
        <v/>
      </c>
      <c r="C216" s="14" t="str">
        <f>IF(OR('Annual YTD'!C216="",'Annual YTD'!C216=0,'Annual YTD'!D216=""),"",'Annual YTD'!D216/'Annual YTD'!C216-1)</f>
        <v/>
      </c>
      <c r="D216" s="14" t="str">
        <f>IF(OR('Annual YTD'!D216="",'Annual YTD'!D216=0,'Annual YTD'!E216=""),"",'Annual YTD'!E216/'Annual YTD'!D216-1)</f>
        <v/>
      </c>
      <c r="E216" s="14" t="str">
        <f>IF(OR('Annual YTD'!E216="",'Annual YTD'!E216=0,'Annual YTD'!F216=""),"",'Annual YTD'!F216/'Annual YTD'!E216-1)</f>
        <v/>
      </c>
      <c r="F216" s="14" t="str">
        <f>IF(OR('Annual YTD'!F216="",'Annual YTD'!F216=0,'Annual YTD'!G216=""),"",'Annual YTD'!G216/'Annual YTD'!F216-1)</f>
        <v/>
      </c>
      <c r="G216" s="14" t="str">
        <f>IF(OR('Annual YTD'!G216="",'Annual YTD'!G216=0,'Annual YTD'!H216=""),"",'Annual YTD'!H216/'Annual YTD'!G216-1)</f>
        <v/>
      </c>
      <c r="H216" s="14" t="str">
        <f>IF(OR('Annual YTD'!H216="",'Annual YTD'!H216=0,'Annual YTD'!I216=""),"",'Annual YTD'!I216/'Annual YTD'!H216-1)</f>
        <v/>
      </c>
      <c r="I216" s="14" t="str">
        <f>IF(OR('Annual YTD'!I216="",'Annual YTD'!I216=0,'Annual YTD'!J216=""),"",'Annual YTD'!J216/'Annual YTD'!I216-1)</f>
        <v/>
      </c>
      <c r="J216" s="14" t="str">
        <f>IF(OR('Annual YTD'!J216="",'Annual YTD'!J216=0,'Annual YTD'!K216=""),"",'Annual YTD'!K216/'Annual YTD'!J216-1)</f>
        <v/>
      </c>
      <c r="K216" s="14" t="str">
        <f>IF(OR('Annual YTD'!K216="",'Annual YTD'!K216=0,'Annual YTD'!L216=""),"",'Annual YTD'!L216/'Annual YTD'!K216-1)</f>
        <v/>
      </c>
      <c r="L216" s="14" t="str">
        <f>IF(OR('Annual YTD'!L216="",'Annual YTD'!L216=0,'Annual YTD'!M216=""),"",'Annual YTD'!M216/'Annual YTD'!L216-1)</f>
        <v/>
      </c>
    </row>
    <row r="217" spans="1:12">
      <c r="A217" s="10" t="s">
        <v>262</v>
      </c>
      <c r="B217" s="14" t="str">
        <f>IF(OR('Annual YTD'!B217="",'Annual YTD'!B217=0,'Annual YTD'!C217=""),"",'Annual YTD'!C217/'Annual YTD'!B217-1)</f>
        <v/>
      </c>
      <c r="C217" s="14" t="str">
        <f>IF(OR('Annual YTD'!C217="",'Annual YTD'!C217=0,'Annual YTD'!D217=""),"",'Annual YTD'!D217/'Annual YTD'!C217-1)</f>
        <v/>
      </c>
      <c r="D217" s="14" t="str">
        <f>IF(OR('Annual YTD'!D217="",'Annual YTD'!D217=0,'Annual YTD'!E217=""),"",'Annual YTD'!E217/'Annual YTD'!D217-1)</f>
        <v/>
      </c>
      <c r="E217" s="14" t="str">
        <f>IF(OR('Annual YTD'!E217="",'Annual YTD'!E217=0,'Annual YTD'!F217=""),"",'Annual YTD'!F217/'Annual YTD'!E217-1)</f>
        <v/>
      </c>
      <c r="F217" s="14" t="str">
        <f>IF(OR('Annual YTD'!F217="",'Annual YTD'!F217=0,'Annual YTD'!G217=""),"",'Annual YTD'!G217/'Annual YTD'!F217-1)</f>
        <v/>
      </c>
      <c r="G217" s="14" t="str">
        <f>IF(OR('Annual YTD'!G217="",'Annual YTD'!G217=0,'Annual YTD'!H217=""),"",'Annual YTD'!H217/'Annual YTD'!G217-1)</f>
        <v/>
      </c>
      <c r="H217" s="14" t="str">
        <f>IF(OR('Annual YTD'!H217="",'Annual YTD'!H217=0,'Annual YTD'!I217=""),"",'Annual YTD'!I217/'Annual YTD'!H217-1)</f>
        <v/>
      </c>
      <c r="I217" s="14" t="str">
        <f>IF(OR('Annual YTD'!I217="",'Annual YTD'!I217=0,'Annual YTD'!J217=""),"",'Annual YTD'!J217/'Annual YTD'!I217-1)</f>
        <v/>
      </c>
      <c r="J217" s="14" t="str">
        <f>IF(OR('Annual YTD'!J217="",'Annual YTD'!J217=0,'Annual YTD'!K217=""),"",'Annual YTD'!K217/'Annual YTD'!J217-1)</f>
        <v/>
      </c>
      <c r="K217" s="14" t="str">
        <f>IF(OR('Annual YTD'!K217="",'Annual YTD'!K217=0,'Annual YTD'!L217=""),"",'Annual YTD'!L217/'Annual YTD'!K217-1)</f>
        <v/>
      </c>
      <c r="L217" s="14" t="str">
        <f>IF(OR('Annual YTD'!L217="",'Annual YTD'!L217=0,'Annual YTD'!M217=""),"",'Annual YTD'!M217/'Annual YTD'!L217-1)</f>
        <v/>
      </c>
    </row>
    <row r="218" spans="1:12">
      <c r="A218" s="10" t="s">
        <v>263</v>
      </c>
      <c r="B218" s="14" t="str">
        <f>IF(OR('Annual YTD'!B218="",'Annual YTD'!B218=0,'Annual YTD'!C218=""),"",'Annual YTD'!C218/'Annual YTD'!B218-1)</f>
        <v/>
      </c>
      <c r="C218" s="14" t="str">
        <f>IF(OR('Annual YTD'!C218="",'Annual YTD'!C218=0,'Annual YTD'!D218=""),"",'Annual YTD'!D218/'Annual YTD'!C218-1)</f>
        <v/>
      </c>
      <c r="D218" s="14" t="str">
        <f>IF(OR('Annual YTD'!D218="",'Annual YTD'!D218=0,'Annual YTD'!E218=""),"",'Annual YTD'!E218/'Annual YTD'!D218-1)</f>
        <v/>
      </c>
      <c r="E218" s="14" t="str">
        <f>IF(OR('Annual YTD'!E218="",'Annual YTD'!E218=0,'Annual YTD'!F218=""),"",'Annual YTD'!F218/'Annual YTD'!E218-1)</f>
        <v/>
      </c>
      <c r="F218" s="14" t="str">
        <f>IF(OR('Annual YTD'!F218="",'Annual YTD'!F218=0,'Annual YTD'!G218=""),"",'Annual YTD'!G218/'Annual YTD'!F218-1)</f>
        <v/>
      </c>
      <c r="G218" s="14" t="str">
        <f>IF(OR('Annual YTD'!G218="",'Annual YTD'!G218=0,'Annual YTD'!H218=""),"",'Annual YTD'!H218/'Annual YTD'!G218-1)</f>
        <v/>
      </c>
      <c r="H218" s="14" t="str">
        <f>IF(OR('Annual YTD'!H218="",'Annual YTD'!H218=0,'Annual YTD'!I218=""),"",'Annual YTD'!I218/'Annual YTD'!H218-1)</f>
        <v/>
      </c>
      <c r="I218" s="14">
        <f>IF(OR('Annual YTD'!I218="",'Annual YTD'!I218=0,'Annual YTD'!J218=""),"",'Annual YTD'!J218/'Annual YTD'!I218-1)</f>
        <v>1</v>
      </c>
      <c r="J218" s="14" t="str">
        <f>IF(OR('Annual YTD'!J218="",'Annual YTD'!J218=0,'Annual YTD'!K218=""),"",'Annual YTD'!K218/'Annual YTD'!J218-1)</f>
        <v/>
      </c>
      <c r="K218" s="14" t="str">
        <f>IF(OR('Annual YTD'!K218="",'Annual YTD'!K218=0,'Annual YTD'!L218=""),"",'Annual YTD'!L218/'Annual YTD'!K218-1)</f>
        <v/>
      </c>
      <c r="L218" s="14" t="str">
        <f>IF(OR('Annual YTD'!L218="",'Annual YTD'!L218=0,'Annual YTD'!M218=""),"",'Annual YTD'!M218/'Annual YTD'!L218-1)</f>
        <v/>
      </c>
    </row>
    <row r="219" spans="1:12">
      <c r="A219" s="10" t="s">
        <v>264</v>
      </c>
      <c r="B219" s="14" t="str">
        <f>IF(OR('Annual YTD'!B219="",'Annual YTD'!B219=0,'Annual YTD'!C219=""),"",'Annual YTD'!C219/'Annual YTD'!B219-1)</f>
        <v/>
      </c>
      <c r="C219" s="14" t="str">
        <f>IF(OR('Annual YTD'!C219="",'Annual YTD'!C219=0,'Annual YTD'!D219=""),"",'Annual YTD'!D219/'Annual YTD'!C219-1)</f>
        <v/>
      </c>
      <c r="D219" s="14" t="str">
        <f>IF(OR('Annual YTD'!D219="",'Annual YTD'!D219=0,'Annual YTD'!E219=""),"",'Annual YTD'!E219/'Annual YTD'!D219-1)</f>
        <v/>
      </c>
      <c r="E219" s="14" t="str">
        <f>IF(OR('Annual YTD'!E219="",'Annual YTD'!E219=0,'Annual YTD'!F219=""),"",'Annual YTD'!F219/'Annual YTD'!E219-1)</f>
        <v/>
      </c>
      <c r="F219" s="14" t="str">
        <f>IF(OR('Annual YTD'!F219="",'Annual YTD'!F219=0,'Annual YTD'!G219=""),"",'Annual YTD'!G219/'Annual YTD'!F219-1)</f>
        <v/>
      </c>
      <c r="G219" s="14" t="str">
        <f>IF(OR('Annual YTD'!G219="",'Annual YTD'!G219=0,'Annual YTD'!H219=""),"",'Annual YTD'!H219/'Annual YTD'!G219-1)</f>
        <v/>
      </c>
      <c r="H219" s="14" t="str">
        <f>IF(OR('Annual YTD'!H219="",'Annual YTD'!H219=0,'Annual YTD'!I219=""),"",'Annual YTD'!I219/'Annual YTD'!H219-1)</f>
        <v/>
      </c>
      <c r="I219" s="14" t="str">
        <f>IF(OR('Annual YTD'!I219="",'Annual YTD'!I219=0,'Annual YTD'!J219=""),"",'Annual YTD'!J219/'Annual YTD'!I219-1)</f>
        <v/>
      </c>
      <c r="J219" s="14" t="str">
        <f>IF(OR('Annual YTD'!J219="",'Annual YTD'!J219=0,'Annual YTD'!K219=""),"",'Annual YTD'!K219/'Annual YTD'!J219-1)</f>
        <v/>
      </c>
      <c r="K219" s="14" t="str">
        <f>IF(OR('Annual YTD'!K219="",'Annual YTD'!K219=0,'Annual YTD'!L219=""),"",'Annual YTD'!L219/'Annual YTD'!K219-1)</f>
        <v/>
      </c>
      <c r="L219" s="14" t="str">
        <f>IF(OR('Annual YTD'!L219="",'Annual YTD'!L219=0,'Annual YTD'!M219=""),"",'Annual YTD'!M219/'Annual YTD'!L219-1)</f>
        <v/>
      </c>
    </row>
    <row r="220" spans="1:12">
      <c r="A220" s="10" t="s">
        <v>265</v>
      </c>
      <c r="B220" s="14" t="str">
        <f>IF(OR('Annual YTD'!B220="",'Annual YTD'!B220=0,'Annual YTD'!C220=""),"",'Annual YTD'!C220/'Annual YTD'!B220-1)</f>
        <v/>
      </c>
      <c r="C220" s="14" t="str">
        <f>IF(OR('Annual YTD'!C220="",'Annual YTD'!C220=0,'Annual YTD'!D220=""),"",'Annual YTD'!D220/'Annual YTD'!C220-1)</f>
        <v/>
      </c>
      <c r="D220" s="14" t="str">
        <f>IF(OR('Annual YTD'!D220="",'Annual YTD'!D220=0,'Annual YTD'!E220=""),"",'Annual YTD'!E220/'Annual YTD'!D220-1)</f>
        <v/>
      </c>
      <c r="E220" s="14" t="str">
        <f>IF(OR('Annual YTD'!E220="",'Annual YTD'!E220=0,'Annual YTD'!F220=""),"",'Annual YTD'!F220/'Annual YTD'!E220-1)</f>
        <v/>
      </c>
      <c r="F220" s="14" t="str">
        <f>IF(OR('Annual YTD'!F220="",'Annual YTD'!F220=0,'Annual YTD'!G220=""),"",'Annual YTD'!G220/'Annual YTD'!F220-1)</f>
        <v/>
      </c>
      <c r="G220" s="14" t="str">
        <f>IF(OR('Annual YTD'!G220="",'Annual YTD'!G220=0,'Annual YTD'!H220=""),"",'Annual YTD'!H220/'Annual YTD'!G220-1)</f>
        <v/>
      </c>
      <c r="H220" s="14" t="str">
        <f>IF(OR('Annual YTD'!H220="",'Annual YTD'!H220=0,'Annual YTD'!I220=""),"",'Annual YTD'!I220/'Annual YTD'!H220-1)</f>
        <v/>
      </c>
      <c r="I220" s="14" t="str">
        <f>IF(OR('Annual YTD'!I220="",'Annual YTD'!I220=0,'Annual YTD'!J220=""),"",'Annual YTD'!J220/'Annual YTD'!I220-1)</f>
        <v/>
      </c>
      <c r="J220" s="14" t="str">
        <f>IF(OR('Annual YTD'!J220="",'Annual YTD'!J220=0,'Annual YTD'!K220=""),"",'Annual YTD'!K220/'Annual YTD'!J220-1)</f>
        <v/>
      </c>
      <c r="K220" s="14" t="str">
        <f>IF(OR('Annual YTD'!K220="",'Annual YTD'!K220=0,'Annual YTD'!L220=""),"",'Annual YTD'!L220/'Annual YTD'!K220-1)</f>
        <v/>
      </c>
      <c r="L220" s="14" t="str">
        <f>IF(OR('Annual YTD'!L220="",'Annual YTD'!L220=0,'Annual YTD'!M220=""),"",'Annual YTD'!M220/'Annual YTD'!L220-1)</f>
        <v/>
      </c>
    </row>
    <row r="221" spans="1:12">
      <c r="A221" s="11" t="s">
        <v>266</v>
      </c>
      <c r="B221" s="15" t="str">
        <f>IF(OR('Annual YTD'!B221="",'Annual YTD'!B221=0,'Annual YTD'!C221=""),"",'Annual YTD'!C221/'Annual YTD'!B221-1)</f>
        <v/>
      </c>
      <c r="C221" s="15" t="str">
        <f>IF(OR('Annual YTD'!C221="",'Annual YTD'!C221=0,'Annual YTD'!D221=""),"",'Annual YTD'!D221/'Annual YTD'!C221-1)</f>
        <v/>
      </c>
      <c r="D221" s="15" t="str">
        <f>IF(OR('Annual YTD'!D221="",'Annual YTD'!D221=0,'Annual YTD'!E221=""),"",'Annual YTD'!E221/'Annual YTD'!D221-1)</f>
        <v/>
      </c>
      <c r="E221" s="15" t="str">
        <f>IF(OR('Annual YTD'!E221="",'Annual YTD'!E221=0,'Annual YTD'!F221=""),"",'Annual YTD'!F221/'Annual YTD'!E221-1)</f>
        <v/>
      </c>
      <c r="F221" s="15" t="str">
        <f>IF(OR('Annual YTD'!F221="",'Annual YTD'!F221=0,'Annual YTD'!G221=""),"",'Annual YTD'!G221/'Annual YTD'!F221-1)</f>
        <v/>
      </c>
      <c r="G221" s="15" t="str">
        <f>IF(OR('Annual YTD'!G221="",'Annual YTD'!G221=0,'Annual YTD'!H221=""),"",'Annual YTD'!H221/'Annual YTD'!G221-1)</f>
        <v/>
      </c>
      <c r="H221" s="15" t="str">
        <f>IF(OR('Annual YTD'!H221="",'Annual YTD'!H221=0,'Annual YTD'!I221=""),"",'Annual YTD'!I221/'Annual YTD'!H221-1)</f>
        <v/>
      </c>
      <c r="I221" s="15" t="str">
        <f>IF(OR('Annual YTD'!I221="",'Annual YTD'!I221=0,'Annual YTD'!J221=""),"",'Annual YTD'!J221/'Annual YTD'!I221-1)</f>
        <v/>
      </c>
      <c r="J221" s="15" t="str">
        <f>IF(OR('Annual YTD'!J221="",'Annual YTD'!J221=0,'Annual YTD'!K221=""),"",'Annual YTD'!K221/'Annual YTD'!J221-1)</f>
        <v/>
      </c>
      <c r="K221" s="15" t="str">
        <f>IF(OR('Annual YTD'!K221="",'Annual YTD'!K221=0,'Annual YTD'!L221=""),"",'Annual YTD'!L221/'Annual YTD'!K221-1)</f>
        <v/>
      </c>
      <c r="L221" s="15" t="str">
        <f>IF(OR('Annual YTD'!L221="",'Annual YTD'!L221=0,'Annual YTD'!M221=""),"",'Annual YTD'!M221/'Annual YTD'!L221-1)</f>
        <v/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2" customWidth="1"/>
    <col min="2" max="11" width="15" customWidth="1"/>
  </cols>
  <sheetData>
    <row r="1" spans="1:11" ht="18">
      <c r="A1" s="8" t="s">
        <v>327</v>
      </c>
    </row>
    <row r="2" spans="1:11">
      <c r="A2" s="7" t="s">
        <v>328</v>
      </c>
    </row>
    <row r="4" spans="1:11" ht="30" customHeight="1">
      <c r="A4" s="16" t="s">
        <v>2</v>
      </c>
      <c r="B4" s="16" t="s">
        <v>315</v>
      </c>
      <c r="C4" s="16" t="s">
        <v>316</v>
      </c>
      <c r="D4" s="16" t="s">
        <v>317</v>
      </c>
      <c r="E4" s="16" t="s">
        <v>318</v>
      </c>
      <c r="F4" s="16" t="s">
        <v>319</v>
      </c>
      <c r="G4" s="16" t="s">
        <v>320</v>
      </c>
      <c r="H4" s="16" t="s">
        <v>321</v>
      </c>
      <c r="I4" s="16" t="s">
        <v>322</v>
      </c>
      <c r="J4" s="16" t="s">
        <v>323</v>
      </c>
      <c r="K4" s="16" t="s">
        <v>324</v>
      </c>
    </row>
    <row r="5" spans="1:11">
      <c r="A5" s="10" t="s">
        <v>50</v>
      </c>
      <c r="B5" s="14">
        <f>IF(OR('Annual YTD'!B5="",'Annual YTD'!B5=0,'Annual YTD'!D5=""),"",'Annual YTD'!D5/'Annual YTD'!B5-1)</f>
        <v>0.28066427114693604</v>
      </c>
      <c r="C5" s="14">
        <f>IF(OR('Annual YTD'!C5="",'Annual YTD'!C5=0,'Annual YTD'!E5=""),"",'Annual YTD'!E5/'Annual YTD'!C5-1)</f>
        <v>2.5101721439749607</v>
      </c>
      <c r="D5" s="14">
        <f>IF(OR('Annual YTD'!D5="",'Annual YTD'!D5=0,'Annual YTD'!F5=""),"",'Annual YTD'!F5/'Annual YTD'!D5-1)</f>
        <v>4.7185864866914384</v>
      </c>
      <c r="E5" s="14">
        <f>IF(OR('Annual YTD'!E5="",'Annual YTD'!E5=0,'Annual YTD'!G5=""),"",'Annual YTD'!G5/'Annual YTD'!E5-1)</f>
        <v>-0.61907220123424922</v>
      </c>
      <c r="F5" s="14">
        <f>IF(OR('Annual YTD'!F5="",'Annual YTD'!F5=0,'Annual YTD'!H5=""),"",'Annual YTD'!H5/'Annual YTD'!F5-1)</f>
        <v>-0.80472344883372449</v>
      </c>
      <c r="G5" s="14">
        <f>IF(OR('Annual YTD'!G5="",'Annual YTD'!G5=0,'Annual YTD'!I5=""),"",'Annual YTD'!I5/'Annual YTD'!G5-1)</f>
        <v>3.5709621781446348</v>
      </c>
      <c r="H5" s="14">
        <f>IF(OR('Annual YTD'!H5="",'Annual YTD'!H5=0,'Annual YTD'!J5=""),"",'Annual YTD'!J5/'Annual YTD'!H5-1)</f>
        <v>13.483362759744669</v>
      </c>
      <c r="I5" s="14">
        <f>IF(OR('Annual YTD'!I5="",'Annual YTD'!I5=0,'Annual YTD'!K5=""),"",'Annual YTD'!K5/'Annual YTD'!I5-1)</f>
        <v>-0.58905734114951824</v>
      </c>
      <c r="J5" s="14">
        <f>IF(OR('Annual YTD'!J5="",'Annual YTD'!J5=0,'Annual YTD'!L5=""),"",'Annual YTD'!L5/'Annual YTD'!J5-1)</f>
        <v>-0.80725049465027521</v>
      </c>
      <c r="K5" s="14" t="str">
        <f>IF(OR('Annual YTD'!K5="",'Annual YTD'!K5=0,'Annual YTD'!M5=""),"",'Annual YTD'!M5/'Annual YTD'!K5-1)</f>
        <v/>
      </c>
    </row>
    <row r="6" spans="1:11">
      <c r="A6" s="10" t="s">
        <v>51</v>
      </c>
      <c r="B6" s="14">
        <f>IF(OR('Annual YTD'!B6="",'Annual YTD'!B6=0,'Annual YTD'!D6=""),"",'Annual YTD'!D6/'Annual YTD'!B6-1)</f>
        <v>0.79552980132450335</v>
      </c>
      <c r="C6" s="14">
        <f>IF(OR('Annual YTD'!C6="",'Annual YTD'!C6=0,'Annual YTD'!E6=""),"",'Annual YTD'!E6/'Annual YTD'!C6-1)</f>
        <v>4.1893651654910471</v>
      </c>
      <c r="D6" s="14">
        <f>IF(OR('Annual YTD'!D6="",'Annual YTD'!D6=0,'Annual YTD'!F6=""),"",'Annual YTD'!F6/'Annual YTD'!D6-1)</f>
        <v>8.6403872752420465</v>
      </c>
      <c r="E6" s="14">
        <f>IF(OR('Annual YTD'!E6="",'Annual YTD'!E6=0,'Annual YTD'!G6=""),"",'Annual YTD'!G6/'Annual YTD'!E6-1)</f>
        <v>-0.3364700961940611</v>
      </c>
      <c r="F6" s="14">
        <f>IF(OR('Annual YTD'!F6="",'Annual YTD'!F6=0,'Annual YTD'!H6=""),"",'Annual YTD'!H6/'Annual YTD'!F6-1)</f>
        <v>-0.75418460066953608</v>
      </c>
      <c r="G6" s="14">
        <f>IF(OR('Annual YTD'!G6="",'Annual YTD'!G6=0,'Annual YTD'!I6=""),"",'Annual YTD'!I6/'Annual YTD'!G6-1)</f>
        <v>2.6255909234163251</v>
      </c>
      <c r="H6" s="14">
        <f>IF(OR('Annual YTD'!H6="",'Annual YTD'!H6=0,'Annual YTD'!J6=""),"",'Annual YTD'!J6/'Annual YTD'!H6-1)</f>
        <v>11.918093385214007</v>
      </c>
      <c r="I6" s="14">
        <f>IF(OR('Annual YTD'!I6="",'Annual YTD'!I6=0,'Annual YTD'!K6=""),"",'Annual YTD'!K6/'Annual YTD'!I6-1)</f>
        <v>-0.55937065368567462</v>
      </c>
      <c r="J6" s="14">
        <f>IF(OR('Annual YTD'!J6="",'Annual YTD'!J6=0,'Annual YTD'!L6=""),"",'Annual YTD'!L6/'Annual YTD'!J6-1)</f>
        <v>-0.74118586123284991</v>
      </c>
      <c r="K6" s="14" t="str">
        <f>IF(OR('Annual YTD'!K6="",'Annual YTD'!K6=0,'Annual YTD'!M6=""),"",'Annual YTD'!M6/'Annual YTD'!K6-1)</f>
        <v/>
      </c>
    </row>
    <row r="7" spans="1:11">
      <c r="A7" s="10" t="s">
        <v>52</v>
      </c>
      <c r="B7" s="14">
        <f>IF(OR('Annual YTD'!B7="",'Annual YTD'!B7=0,'Annual YTD'!D7=""),"",'Annual YTD'!D7/'Annual YTD'!B7-1)</f>
        <v>0.18687329079307191</v>
      </c>
      <c r="C7" s="14">
        <f>IF(OR('Annual YTD'!C7="",'Annual YTD'!C7=0,'Annual YTD'!E7=""),"",'Annual YTD'!E7/'Annual YTD'!C7-1)</f>
        <v>3.0696721311475406</v>
      </c>
      <c r="D7" s="14">
        <f>IF(OR('Annual YTD'!D7="",'Annual YTD'!D7=0,'Annual YTD'!F7=""),"",'Annual YTD'!F7/'Annual YTD'!D7-1)</f>
        <v>4.5384024577572966</v>
      </c>
      <c r="E7" s="14">
        <f>IF(OR('Annual YTD'!E7="",'Annual YTD'!E7=0,'Annual YTD'!G7=""),"",'Annual YTD'!G7/'Annual YTD'!E7-1)</f>
        <v>-0.68655589123867067</v>
      </c>
      <c r="F7" s="14">
        <f>IF(OR('Annual YTD'!F7="",'Annual YTD'!F7=0,'Annual YTD'!H7=""),"",'Annual YTD'!H7/'Annual YTD'!F7-1)</f>
        <v>-0.82651504645680207</v>
      </c>
      <c r="G7" s="14">
        <f>IF(OR('Annual YTD'!G7="",'Annual YTD'!G7=0,'Annual YTD'!I7=""),"",'Annual YTD'!I7/'Annual YTD'!G7-1)</f>
        <v>1.9847389558232931</v>
      </c>
      <c r="H7" s="14">
        <f>IF(OR('Annual YTD'!H7="",'Annual YTD'!H7=0,'Annual YTD'!J7=""),"",'Annual YTD'!J7/'Annual YTD'!H7-1)</f>
        <v>5.7162270183852915</v>
      </c>
      <c r="I7" s="14">
        <f>IF(OR('Annual YTD'!I7="",'Annual YTD'!I7=0,'Annual YTD'!K7=""),"",'Annual YTD'!K7/'Annual YTD'!I7-1)</f>
        <v>-0.69537136706135627</v>
      </c>
      <c r="J7" s="14">
        <f>IF(OR('Annual YTD'!J7="",'Annual YTD'!J7=0,'Annual YTD'!L7=""),"",'Annual YTD'!L7/'Annual YTD'!J7-1)</f>
        <v>-0.87205427279219228</v>
      </c>
      <c r="K7" s="14" t="str">
        <f>IF(OR('Annual YTD'!K7="",'Annual YTD'!K7=0,'Annual YTD'!M7=""),"",'Annual YTD'!M7/'Annual YTD'!K7-1)</f>
        <v/>
      </c>
    </row>
    <row r="8" spans="1:11">
      <c r="A8" s="10" t="s">
        <v>53</v>
      </c>
      <c r="B8" s="14">
        <f>IF(OR('Annual YTD'!B8="",'Annual YTD'!B8=0,'Annual YTD'!D8=""),"",'Annual YTD'!D8/'Annual YTD'!B8-1)</f>
        <v>0.16006097560975618</v>
      </c>
      <c r="C8" s="14">
        <f>IF(OR('Annual YTD'!C8="",'Annual YTD'!C8=0,'Annual YTD'!E8=""),"",'Annual YTD'!E8/'Annual YTD'!C8-1)</f>
        <v>1.6956790123456789</v>
      </c>
      <c r="D8" s="14">
        <f>IF(OR('Annual YTD'!D8="",'Annual YTD'!D8=0,'Annual YTD'!F8=""),"",'Annual YTD'!F8/'Annual YTD'!D8-1)</f>
        <v>3.2319316688567676</v>
      </c>
      <c r="E8" s="14">
        <f>IF(OR('Annual YTD'!E8="",'Annual YTD'!E8=0,'Annual YTD'!G8=""),"",'Annual YTD'!G8/'Annual YTD'!E8-1)</f>
        <v>-0.83306617815433937</v>
      </c>
      <c r="F8" s="14">
        <f>IF(OR('Annual YTD'!F8="",'Annual YTD'!F8=0,'Annual YTD'!H8=""),"",'Annual YTD'!H8/'Annual YTD'!F8-1)</f>
        <v>-0.88247166589038972</v>
      </c>
      <c r="G8" s="14">
        <f>IF(OR('Annual YTD'!G8="",'Annual YTD'!G8=0,'Annual YTD'!I8=""),"",'Annual YTD'!I8/'Annual YTD'!G8-1)</f>
        <v>2.1262002743484225</v>
      </c>
      <c r="H8" s="14">
        <f>IF(OR('Annual YTD'!H8="",'Annual YTD'!H8=0,'Annual YTD'!J8=""),"",'Annual YTD'!J8/'Annual YTD'!H8-1)</f>
        <v>5.6063408190224573</v>
      </c>
      <c r="I8" s="14">
        <f>IF(OR('Annual YTD'!I8="",'Annual YTD'!I8=0,'Annual YTD'!K8=""),"",'Annual YTD'!K8/'Annual YTD'!I8-1)</f>
        <v>-0.63010092145677921</v>
      </c>
      <c r="J8" s="14">
        <f>IF(OR('Annual YTD'!J8="",'Annual YTD'!J8=0,'Annual YTD'!L8=""),"",'Annual YTD'!L8/'Annual YTD'!J8-1)</f>
        <v>-0.7884423115376924</v>
      </c>
      <c r="K8" s="14" t="str">
        <f>IF(OR('Annual YTD'!K8="",'Annual YTD'!K8=0,'Annual YTD'!M8=""),"",'Annual YTD'!M8/'Annual YTD'!K8-1)</f>
        <v/>
      </c>
    </row>
    <row r="9" spans="1:11">
      <c r="A9" s="10" t="s">
        <v>54</v>
      </c>
      <c r="B9" s="14">
        <f>IF(OR('Annual YTD'!B9="",'Annual YTD'!B9=0,'Annual YTD'!D9=""),"",'Annual YTD'!D9/'Annual YTD'!B9-1)</f>
        <v>0.68057366362451099</v>
      </c>
      <c r="C9" s="14">
        <f>IF(OR('Annual YTD'!C9="",'Annual YTD'!C9=0,'Annual YTD'!E9=""),"",'Annual YTD'!E9/'Annual YTD'!C9-1)</f>
        <v>2.3260073260073262</v>
      </c>
      <c r="D9" s="14">
        <f>IF(OR('Annual YTD'!D9="",'Annual YTD'!D9=0,'Annual YTD'!F9=""),"",'Annual YTD'!F9/'Annual YTD'!D9-1)</f>
        <v>3.483320403413499</v>
      </c>
      <c r="E9" s="14">
        <f>IF(OR('Annual YTD'!E9="",'Annual YTD'!E9=0,'Annual YTD'!G9=""),"",'Annual YTD'!G9/'Annual YTD'!E9-1)</f>
        <v>-0.58975770925110127</v>
      </c>
      <c r="F9" s="14">
        <f>IF(OR('Annual YTD'!F9="",'Annual YTD'!F9=0,'Annual YTD'!H9=""),"",'Annual YTD'!H9/'Annual YTD'!F9-1)</f>
        <v>-0.84201418930610838</v>
      </c>
      <c r="G9" s="14">
        <f>IF(OR('Annual YTD'!G9="",'Annual YTD'!G9=0,'Annual YTD'!I9=""),"",'Annual YTD'!I9/'Annual YTD'!G9-1)</f>
        <v>1.0731543624161075</v>
      </c>
      <c r="H9" s="14">
        <f>IF(OR('Annual YTD'!H9="",'Annual YTD'!H9=0,'Annual YTD'!J9=""),"",'Annual YTD'!J9/'Annual YTD'!H9-1)</f>
        <v>7.7984665936473174</v>
      </c>
      <c r="I9" s="14">
        <f>IF(OR('Annual YTD'!I9="",'Annual YTD'!I9=0,'Annual YTD'!K9=""),"",'Annual YTD'!K9/'Annual YTD'!I9-1)</f>
        <v>-0.57461961799935257</v>
      </c>
      <c r="J9" s="14">
        <f>IF(OR('Annual YTD'!J9="",'Annual YTD'!J9=0,'Annual YTD'!L9=""),"",'Annual YTD'!L9/'Annual YTD'!J9-1)</f>
        <v>-0.79995020540271378</v>
      </c>
      <c r="K9" s="14" t="str">
        <f>IF(OR('Annual YTD'!K9="",'Annual YTD'!K9=0,'Annual YTD'!M9=""),"",'Annual YTD'!M9/'Annual YTD'!K9-1)</f>
        <v/>
      </c>
    </row>
    <row r="10" spans="1:11">
      <c r="A10" s="10" t="s">
        <v>55</v>
      </c>
      <c r="B10" s="14">
        <f>IF(OR('Annual YTD'!B10="",'Annual YTD'!B10=0,'Annual YTD'!D10=""),"",'Annual YTD'!D10/'Annual YTD'!B10-1)</f>
        <v>0.21626984126984117</v>
      </c>
      <c r="C10" s="14">
        <f>IF(OR('Annual YTD'!C10="",'Annual YTD'!C10=0,'Annual YTD'!E10=""),"",'Annual YTD'!E10/'Annual YTD'!C10-1)</f>
        <v>2.1209540034071552</v>
      </c>
      <c r="D10" s="14">
        <f>IF(OR('Annual YTD'!D10="",'Annual YTD'!D10=0,'Annual YTD'!F10=""),"",'Annual YTD'!F10/'Annual YTD'!D10-1)</f>
        <v>3.907014681892333</v>
      </c>
      <c r="E10" s="14">
        <f>IF(OR('Annual YTD'!E10="",'Annual YTD'!E10=0,'Annual YTD'!G10=""),"",'Annual YTD'!G10/'Annual YTD'!E10-1)</f>
        <v>-0.81713973799126638</v>
      </c>
      <c r="F10" s="14">
        <f>IF(OR('Annual YTD'!F10="",'Annual YTD'!F10=0,'Annual YTD'!H10=""),"",'Annual YTD'!H10/'Annual YTD'!F10-1)</f>
        <v>-0.8886303191489362</v>
      </c>
      <c r="G10" s="14">
        <f>IF(OR('Annual YTD'!G10="",'Annual YTD'!G10=0,'Annual YTD'!I10=""),"",'Annual YTD'!I10/'Annual YTD'!G10-1)</f>
        <v>3.6119402985074629</v>
      </c>
      <c r="H10" s="14">
        <f>IF(OR('Annual YTD'!H10="",'Annual YTD'!H10=0,'Annual YTD'!J10=""),"",'Annual YTD'!J10/'Annual YTD'!H10-1)</f>
        <v>9.5791044776119403</v>
      </c>
      <c r="I10" s="14">
        <f>IF(OR('Annual YTD'!I10="",'Annual YTD'!I10=0,'Annual YTD'!K10=""),"",'Annual YTD'!K10/'Annual YTD'!I10-1)</f>
        <v>-0.47831715210355985</v>
      </c>
      <c r="J10" s="14">
        <f>IF(OR('Annual YTD'!J10="",'Annual YTD'!J10=0,'Annual YTD'!L10=""),"",'Annual YTD'!L10/'Annual YTD'!J10-1)</f>
        <v>-0.8244920993227991</v>
      </c>
      <c r="K10" s="14" t="str">
        <f>IF(OR('Annual YTD'!K10="",'Annual YTD'!K10=0,'Annual YTD'!M10=""),"",'Annual YTD'!M10/'Annual YTD'!K10-1)</f>
        <v/>
      </c>
    </row>
    <row r="11" spans="1:11">
      <c r="A11" s="10" t="s">
        <v>56</v>
      </c>
      <c r="B11" s="14">
        <f>IF(OR('Annual YTD'!B11="",'Annual YTD'!B11=0,'Annual YTD'!D11=""),"",'Annual YTD'!D11/'Annual YTD'!B11-1)</f>
        <v>1.6911764705882355</v>
      </c>
      <c r="C11" s="14">
        <f>IF(OR('Annual YTD'!C11="",'Annual YTD'!C11=0,'Annual YTD'!E11=""),"",'Annual YTD'!E11/'Annual YTD'!C11-1)</f>
        <v>4.1610486891385765</v>
      </c>
      <c r="D11" s="14">
        <f>IF(OR('Annual YTD'!D11="",'Annual YTD'!D11=0,'Annual YTD'!F11=""),"",'Annual YTD'!F11/'Annual YTD'!D11-1)</f>
        <v>5.4043715846994536</v>
      </c>
      <c r="E11" s="14">
        <f>IF(OR('Annual YTD'!E11="",'Annual YTD'!E11=0,'Annual YTD'!G11=""),"",'Annual YTD'!G11/'Annual YTD'!E11-1)</f>
        <v>-0.59143686502177073</v>
      </c>
      <c r="F11" s="14">
        <f>IF(OR('Annual YTD'!F11="",'Annual YTD'!F11=0,'Annual YTD'!H11=""),"",'Annual YTD'!H11/'Annual YTD'!F11-1)</f>
        <v>-0.80674061433447097</v>
      </c>
      <c r="G11" s="14">
        <f>IF(OR('Annual YTD'!G11="",'Annual YTD'!G11=0,'Annual YTD'!I11=""),"",'Annual YTD'!I11/'Annual YTD'!G11-1)</f>
        <v>1.0071047957371224</v>
      </c>
      <c r="H11" s="14">
        <f>IF(OR('Annual YTD'!H11="",'Annual YTD'!H11=0,'Annual YTD'!J11=""),"",'Annual YTD'!J11/'Annual YTD'!H11-1)</f>
        <v>5.6534216335540837</v>
      </c>
      <c r="I11" s="14">
        <f>IF(OR('Annual YTD'!I11="",'Annual YTD'!I11=0,'Annual YTD'!K11=""),"",'Annual YTD'!K11/'Annual YTD'!I11-1)</f>
        <v>-0.67522123893805308</v>
      </c>
      <c r="J11" s="14">
        <f>IF(OR('Annual YTD'!J11="",'Annual YTD'!J11=0,'Annual YTD'!L11=""),"",'Annual YTD'!L11/'Annual YTD'!J11-1)</f>
        <v>-0.85003317850033178</v>
      </c>
      <c r="K11" s="14" t="str">
        <f>IF(OR('Annual YTD'!K11="",'Annual YTD'!K11=0,'Annual YTD'!M11=""),"",'Annual YTD'!M11/'Annual YTD'!K11-1)</f>
        <v/>
      </c>
    </row>
    <row r="12" spans="1:11">
      <c r="A12" s="10" t="s">
        <v>57</v>
      </c>
      <c r="B12" s="14">
        <f>IF(OR('Annual YTD'!B12="",'Annual YTD'!B12=0,'Annual YTD'!D12=""),"",'Annual YTD'!D12/'Annual YTD'!B12-1)</f>
        <v>0.37962962962962954</v>
      </c>
      <c r="C12" s="14">
        <f>IF(OR('Annual YTD'!C12="",'Annual YTD'!C12=0,'Annual YTD'!E12=""),"",'Annual YTD'!E12/'Annual YTD'!C12-1)</f>
        <v>2.0188679245283021</v>
      </c>
      <c r="D12" s="14">
        <f>IF(OR('Annual YTD'!D12="",'Annual YTD'!D12=0,'Annual YTD'!F12=""),"",'Annual YTD'!F12/'Annual YTD'!D12-1)</f>
        <v>2.7869127516778525</v>
      </c>
      <c r="E12" s="14">
        <f>IF(OR('Annual YTD'!E12="",'Annual YTD'!E12=0,'Annual YTD'!G12=""),"",'Annual YTD'!G12/'Annual YTD'!E12-1)</f>
        <v>-0.67343750000000002</v>
      </c>
      <c r="F12" s="14">
        <f>IF(OR('Annual YTD'!F12="",'Annual YTD'!F12=0,'Annual YTD'!H12=""),"",'Annual YTD'!H12/'Annual YTD'!F12-1)</f>
        <v>-0.86840939299955688</v>
      </c>
      <c r="G12" s="14">
        <f>IF(OR('Annual YTD'!G12="",'Annual YTD'!G12=0,'Annual YTD'!I12=""),"",'Annual YTD'!I12/'Annual YTD'!G12-1)</f>
        <v>1.5789473684210527</v>
      </c>
      <c r="H12" s="14">
        <f>IF(OR('Annual YTD'!H12="",'Annual YTD'!H12=0,'Annual YTD'!J12=""),"",'Annual YTD'!J12/'Annual YTD'!H12-1)</f>
        <v>9.2020202020202024</v>
      </c>
      <c r="I12" s="14">
        <f>IF(OR('Annual YTD'!I12="",'Annual YTD'!I12=0,'Annual YTD'!K12=""),"",'Annual YTD'!K12/'Annual YTD'!I12-1)</f>
        <v>-0.47680890538033394</v>
      </c>
      <c r="J12" s="14">
        <f>IF(OR('Annual YTD'!J12="",'Annual YTD'!J12=0,'Annual YTD'!L12=""),"",'Annual YTD'!L12/'Annual YTD'!J12-1)</f>
        <v>-0.78613861386138617</v>
      </c>
      <c r="K12" s="14" t="str">
        <f>IF(OR('Annual YTD'!K12="",'Annual YTD'!K12=0,'Annual YTD'!M12=""),"",'Annual YTD'!M12/'Annual YTD'!K12-1)</f>
        <v/>
      </c>
    </row>
    <row r="13" spans="1:11">
      <c r="A13" s="10" t="s">
        <v>58</v>
      </c>
      <c r="B13" s="14">
        <f>IF(OR('Annual YTD'!B13="",'Annual YTD'!B13=0,'Annual YTD'!D13=""),"",'Annual YTD'!D13/'Annual YTD'!B13-1)</f>
        <v>-0.17419354838709677</v>
      </c>
      <c r="C13" s="14">
        <f>IF(OR('Annual YTD'!C13="",'Annual YTD'!C13=0,'Annual YTD'!E13=""),"",'Annual YTD'!E13/'Annual YTD'!C13-1)</f>
        <v>2.3571428571428572</v>
      </c>
      <c r="D13" s="14">
        <f>IF(OR('Annual YTD'!D13="",'Annual YTD'!D13=0,'Annual YTD'!F13=""),"",'Annual YTD'!F13/'Annual YTD'!D13-1)</f>
        <v>3.6875</v>
      </c>
      <c r="E13" s="14">
        <f>IF(OR('Annual YTD'!E13="",'Annual YTD'!E13=0,'Annual YTD'!G13=""),"",'Annual YTD'!G13/'Annual YTD'!E13-1)</f>
        <v>-0.89276595744680853</v>
      </c>
      <c r="F13" s="14">
        <f>IF(OR('Annual YTD'!F13="",'Annual YTD'!F13=0,'Annual YTD'!H13=""),"",'Annual YTD'!H13/'Annual YTD'!F13-1)</f>
        <v>-0.9127777777777778</v>
      </c>
      <c r="G13" s="14">
        <f>IF(OR('Annual YTD'!G13="",'Annual YTD'!G13=0,'Annual YTD'!I13=""),"",'Annual YTD'!I13/'Annual YTD'!G13-1)</f>
        <v>5.3174603174603172</v>
      </c>
      <c r="H13" s="14">
        <f>IF(OR('Annual YTD'!H13="",'Annual YTD'!H13=0,'Annual YTD'!J13=""),"",'Annual YTD'!J13/'Annual YTD'!H13-1)</f>
        <v>13.038216560509554</v>
      </c>
      <c r="I13" s="14">
        <f>IF(OR('Annual YTD'!I13="",'Annual YTD'!I13=0,'Annual YTD'!K13=""),"",'Annual YTD'!K13/'Annual YTD'!I13-1)</f>
        <v>-0.53015075376884424</v>
      </c>
      <c r="J13" s="14">
        <f>IF(OR('Annual YTD'!J13="",'Annual YTD'!J13=0,'Annual YTD'!L13=""),"",'Annual YTD'!L13/'Annual YTD'!J13-1)</f>
        <v>-0.78402903811252267</v>
      </c>
      <c r="K13" s="14" t="str">
        <f>IF(OR('Annual YTD'!K13="",'Annual YTD'!K13=0,'Annual YTD'!M13=""),"",'Annual YTD'!M13/'Annual YTD'!K13-1)</f>
        <v/>
      </c>
    </row>
    <row r="14" spans="1:11">
      <c r="A14" s="10" t="s">
        <v>59</v>
      </c>
      <c r="B14" s="14">
        <f>IF(OR('Annual YTD'!B14="",'Annual YTD'!B14=0,'Annual YTD'!D14=""),"",'Annual YTD'!D14/'Annual YTD'!B14-1)</f>
        <v>-0.33126934984520129</v>
      </c>
      <c r="C14" s="14">
        <f>IF(OR('Annual YTD'!C14="",'Annual YTD'!C14=0,'Annual YTD'!E14=""),"",'Annual YTD'!E14/'Annual YTD'!C14-1)</f>
        <v>0.97570850202429149</v>
      </c>
      <c r="D14" s="14">
        <f>IF(OR('Annual YTD'!D14="",'Annual YTD'!D14=0,'Annual YTD'!F14=""),"",'Annual YTD'!F14/'Annual YTD'!D14-1)</f>
        <v>2.9467592592592591</v>
      </c>
      <c r="E14" s="14">
        <f>IF(OR('Annual YTD'!E14="",'Annual YTD'!E14=0,'Annual YTD'!G14=""),"",'Annual YTD'!G14/'Annual YTD'!E14-1)</f>
        <v>-0.50512295081967218</v>
      </c>
      <c r="F14" s="14">
        <f>IF(OR('Annual YTD'!F14="",'Annual YTD'!F14=0,'Annual YTD'!H14=""),"",'Annual YTD'!H14/'Annual YTD'!F14-1)</f>
        <v>-0.63225806451612909</v>
      </c>
      <c r="G14" s="14">
        <f>IF(OR('Annual YTD'!G14="",'Annual YTD'!G14=0,'Annual YTD'!I14=""),"",'Annual YTD'!I14/'Annual YTD'!G14-1)</f>
        <v>4.7929606625258803</v>
      </c>
      <c r="H14" s="14">
        <f>IF(OR('Annual YTD'!H14="",'Annual YTD'!H14=0,'Annual YTD'!J14=""),"",'Annual YTD'!J14/'Annual YTD'!H14-1)</f>
        <v>14.173843700159489</v>
      </c>
      <c r="I14" s="14">
        <f>IF(OR('Annual YTD'!I14="",'Annual YTD'!I14=0,'Annual YTD'!K14=""),"",'Annual YTD'!K14/'Annual YTD'!I14-1)</f>
        <v>-0.44710507505360975</v>
      </c>
      <c r="J14" s="14">
        <f>IF(OR('Annual YTD'!J14="",'Annual YTD'!J14=0,'Annual YTD'!L14=""),"",'Annual YTD'!L14/'Annual YTD'!J14-1)</f>
        <v>-0.80407820054656298</v>
      </c>
      <c r="K14" s="14" t="str">
        <f>IF(OR('Annual YTD'!K14="",'Annual YTD'!K14=0,'Annual YTD'!M14=""),"",'Annual YTD'!M14/'Annual YTD'!K14-1)</f>
        <v/>
      </c>
    </row>
    <row r="15" spans="1:11">
      <c r="A15" s="10" t="s">
        <v>60</v>
      </c>
      <c r="B15" s="14">
        <f>IF(OR('Annual YTD'!B15="",'Annual YTD'!B15=0,'Annual YTD'!D15=""),"",'Annual YTD'!D15/'Annual YTD'!B15-1)</f>
        <v>-0.27586206896551724</v>
      </c>
      <c r="C15" s="14">
        <f>IF(OR('Annual YTD'!C15="",'Annual YTD'!C15=0,'Annual YTD'!E15=""),"",'Annual YTD'!E15/'Annual YTD'!C15-1)</f>
        <v>1.1436781609195403</v>
      </c>
      <c r="D15" s="14">
        <f>IF(OR('Annual YTD'!D15="",'Annual YTD'!D15=0,'Annual YTD'!F15=""),"",'Annual YTD'!F15/'Annual YTD'!D15-1)</f>
        <v>4</v>
      </c>
      <c r="E15" s="14">
        <f>IF(OR('Annual YTD'!E15="",'Annual YTD'!E15=0,'Annual YTD'!G15=""),"",'Annual YTD'!G15/'Annual YTD'!E15-1)</f>
        <v>-0.91420911528150128</v>
      </c>
      <c r="F15" s="14">
        <f>IF(OR('Annual YTD'!F15="",'Annual YTD'!F15=0,'Annual YTD'!H15=""),"",'Annual YTD'!H15/'Annual YTD'!F15-1)</f>
        <v>-0.9447619047619048</v>
      </c>
      <c r="G15" s="14">
        <f>IF(OR('Annual YTD'!G15="",'Annual YTD'!G15=0,'Annual YTD'!I15=""),"",'Annual YTD'!I15/'Annual YTD'!G15-1)</f>
        <v>6.140625</v>
      </c>
      <c r="H15" s="14">
        <f>IF(OR('Annual YTD'!H15="",'Annual YTD'!H15=0,'Annual YTD'!J15=""),"",'Annual YTD'!J15/'Annual YTD'!H15-1)</f>
        <v>16.267241379310345</v>
      </c>
      <c r="I15" s="14">
        <f>IF(OR('Annual YTD'!I15="",'Annual YTD'!I15=0,'Annual YTD'!K15=""),"",'Annual YTD'!K15/'Annual YTD'!I15-1)</f>
        <v>-0.44857768052516411</v>
      </c>
      <c r="J15" s="14">
        <f>IF(OR('Annual YTD'!J15="",'Annual YTD'!J15=0,'Annual YTD'!L15=""),"",'Annual YTD'!L15/'Annual YTD'!J15-1)</f>
        <v>-0.84223664503245133</v>
      </c>
      <c r="K15" s="14" t="str">
        <f>IF(OR('Annual YTD'!K15="",'Annual YTD'!K15=0,'Annual YTD'!M15=""),"",'Annual YTD'!M15/'Annual YTD'!K15-1)</f>
        <v/>
      </c>
    </row>
    <row r="16" spans="1:11">
      <c r="A16" s="10" t="s">
        <v>61</v>
      </c>
      <c r="B16" s="14">
        <f>IF(OR('Annual YTD'!B16="",'Annual YTD'!B16=0,'Annual YTD'!D16=""),"",'Annual YTD'!D16/'Annual YTD'!B16-1)</f>
        <v>-6.052631578947365E-2</v>
      </c>
      <c r="C16" s="14">
        <f>IF(OR('Annual YTD'!C16="",'Annual YTD'!C16=0,'Annual YTD'!E16=""),"",'Annual YTD'!E16/'Annual YTD'!C16-1)</f>
        <v>1.9376623376623376</v>
      </c>
      <c r="D16" s="14">
        <f>IF(OR('Annual YTD'!D16="",'Annual YTD'!D16=0,'Annual YTD'!F16=""),"",'Annual YTD'!F16/'Annual YTD'!D16-1)</f>
        <v>3.8375350140056019</v>
      </c>
      <c r="E16" s="14">
        <f>IF(OR('Annual YTD'!E16="",'Annual YTD'!E16=0,'Annual YTD'!G16=""),"",'Annual YTD'!G16/'Annual YTD'!E16-1)</f>
        <v>-0.86825817860300614</v>
      </c>
      <c r="F16" s="14">
        <f>IF(OR('Annual YTD'!F16="",'Annual YTD'!F16=0,'Annual YTD'!H16=""),"",'Annual YTD'!H16/'Annual YTD'!F16-1)</f>
        <v>-0.91777649102489867</v>
      </c>
      <c r="G16" s="14">
        <f>IF(OR('Annual YTD'!G16="",'Annual YTD'!G16=0,'Annual YTD'!I16=""),"",'Annual YTD'!I16/'Annual YTD'!G16-1)</f>
        <v>3.8859060402684564</v>
      </c>
      <c r="H16" s="14">
        <f>IF(OR('Annual YTD'!H16="",'Annual YTD'!H16=0,'Annual YTD'!J16=""),"",'Annual YTD'!J16/'Annual YTD'!H16-1)</f>
        <v>9.5</v>
      </c>
      <c r="I16" s="14">
        <f>IF(OR('Annual YTD'!I16="",'Annual YTD'!I16=0,'Annual YTD'!K16=""),"",'Annual YTD'!K16/'Annual YTD'!I16-1)</f>
        <v>-0.67032967032967039</v>
      </c>
      <c r="J16" s="14">
        <f>IF(OR('Annual YTD'!J16="",'Annual YTD'!J16=0,'Annual YTD'!L16=""),"",'Annual YTD'!L16/'Annual YTD'!J16-1)</f>
        <v>-0.87592219986586184</v>
      </c>
      <c r="K16" s="14" t="str">
        <f>IF(OR('Annual YTD'!K16="",'Annual YTD'!K16=0,'Annual YTD'!M16=""),"",'Annual YTD'!M16/'Annual YTD'!K16-1)</f>
        <v/>
      </c>
    </row>
    <row r="17" spans="1:11">
      <c r="A17" s="10" t="s">
        <v>62</v>
      </c>
      <c r="B17" s="14">
        <f>IF(OR('Annual YTD'!B17="",'Annual YTD'!B17=0,'Annual YTD'!D17=""),"",'Annual YTD'!D17/'Annual YTD'!B17-1)</f>
        <v>0.12440191387559807</v>
      </c>
      <c r="C17" s="14">
        <f>IF(OR('Annual YTD'!C17="",'Annual YTD'!C17=0,'Annual YTD'!E17=""),"",'Annual YTD'!E17/'Annual YTD'!C17-1)</f>
        <v>3.7643504531722058</v>
      </c>
      <c r="D17" s="14">
        <f>IF(OR('Annual YTD'!D17="",'Annual YTD'!D17=0,'Annual YTD'!F17=""),"",'Annual YTD'!F17/'Annual YTD'!D17-1)</f>
        <v>3.1531914893617019</v>
      </c>
      <c r="E17" s="14">
        <f>IF(OR('Annual YTD'!E17="",'Annual YTD'!E17=0,'Annual YTD'!G17=""),"",'Annual YTD'!G17/'Annual YTD'!E17-1)</f>
        <v>-0.9080532656943564</v>
      </c>
      <c r="F17" s="14">
        <f>IF(OR('Annual YTD'!F17="",'Annual YTD'!F17=0,'Annual YTD'!H17=""),"",'Annual YTD'!H17/'Annual YTD'!F17-1)</f>
        <v>-0.92469262295081966</v>
      </c>
      <c r="G17" s="14">
        <f>IF(OR('Annual YTD'!G17="",'Annual YTD'!G17=0,'Annual YTD'!I17=""),"",'Annual YTD'!I17/'Annual YTD'!G17-1)</f>
        <v>3.3103448275862073</v>
      </c>
      <c r="H17" s="14">
        <f>IF(OR('Annual YTD'!H17="",'Annual YTD'!H17=0,'Annual YTD'!J17=""),"",'Annual YTD'!J17/'Annual YTD'!H17-1)</f>
        <v>9.4965986394557831</v>
      </c>
      <c r="I17" s="14">
        <f>IF(OR('Annual YTD'!I17="",'Annual YTD'!I17=0,'Annual YTD'!K17=""),"",'Annual YTD'!K17/'Annual YTD'!I17-1)</f>
        <v>-0.70720000000000005</v>
      </c>
      <c r="J17" s="14">
        <f>IF(OR('Annual YTD'!J17="",'Annual YTD'!J17=0,'Annual YTD'!L17=""),"",'Annual YTD'!L17/'Annual YTD'!J17-1)</f>
        <v>-0.83020090732339602</v>
      </c>
      <c r="K17" s="14" t="str">
        <f>IF(OR('Annual YTD'!K17="",'Annual YTD'!K17=0,'Annual YTD'!M17=""),"",'Annual YTD'!M17/'Annual YTD'!K17-1)</f>
        <v/>
      </c>
    </row>
    <row r="18" spans="1:11">
      <c r="A18" s="10" t="s">
        <v>63</v>
      </c>
      <c r="B18" s="14">
        <f>IF(OR('Annual YTD'!B18="",'Annual YTD'!B18=0,'Annual YTD'!D18=""),"",'Annual YTD'!D18/'Annual YTD'!B18-1)</f>
        <v>0.77884615384615374</v>
      </c>
      <c r="C18" s="14">
        <f>IF(OR('Annual YTD'!C18="",'Annual YTD'!C18=0,'Annual YTD'!E18=""),"",'Annual YTD'!E18/'Annual YTD'!C18-1)</f>
        <v>3.3362068965517242</v>
      </c>
      <c r="D18" s="14">
        <f>IF(OR('Annual YTD'!D18="",'Annual YTD'!D18=0,'Annual YTD'!F18=""),"",'Annual YTD'!F18/'Annual YTD'!D18-1)</f>
        <v>3.6594594594594598</v>
      </c>
      <c r="E18" s="14">
        <f>IF(OR('Annual YTD'!E18="",'Annual YTD'!E18=0,'Annual YTD'!G18=""),"",'Annual YTD'!G18/'Annual YTD'!E18-1)</f>
        <v>-0.80318091451292251</v>
      </c>
      <c r="F18" s="14">
        <f>IF(OR('Annual YTD'!F18="",'Annual YTD'!F18=0,'Annual YTD'!H18=""),"",'Annual YTD'!H18/'Annual YTD'!F18-1)</f>
        <v>-0.90951276102088163</v>
      </c>
      <c r="G18" s="14">
        <f>IF(OR('Annual YTD'!G18="",'Annual YTD'!G18=0,'Annual YTD'!I18=""),"",'Annual YTD'!I18/'Annual YTD'!G18-1)</f>
        <v>2.1313131313131315</v>
      </c>
      <c r="H18" s="14">
        <f>IF(OR('Annual YTD'!H18="",'Annual YTD'!H18=0,'Annual YTD'!J18=""),"",'Annual YTD'!J18/'Annual YTD'!H18-1)</f>
        <v>10.064102564102564</v>
      </c>
      <c r="I18" s="14">
        <f>IF(OR('Annual YTD'!I18="",'Annual YTD'!I18=0,'Annual YTD'!K18=""),"",'Annual YTD'!K18/'Annual YTD'!I18-1)</f>
        <v>-0.49354838709677418</v>
      </c>
      <c r="J18" s="14">
        <f>IF(OR('Annual YTD'!J18="",'Annual YTD'!J18=0,'Annual YTD'!L18=""),"",'Annual YTD'!L18/'Annual YTD'!J18-1)</f>
        <v>-0.83545770567786792</v>
      </c>
      <c r="K18" s="14" t="str">
        <f>IF(OR('Annual YTD'!K18="",'Annual YTD'!K18=0,'Annual YTD'!M18=""),"",'Annual YTD'!M18/'Annual YTD'!K18-1)</f>
        <v/>
      </c>
    </row>
    <row r="19" spans="1:11">
      <c r="A19" s="10" t="s">
        <v>64</v>
      </c>
      <c r="B19" s="14">
        <f>IF(OR('Annual YTD'!B19="",'Annual YTD'!B19=0,'Annual YTD'!D19=""),"",'Annual YTD'!D19/'Annual YTD'!B19-1)</f>
        <v>0.52032520325203246</v>
      </c>
      <c r="C19" s="14">
        <f>IF(OR('Annual YTD'!C19="",'Annual YTD'!C19=0,'Annual YTD'!E19=""),"",'Annual YTD'!E19/'Annual YTD'!C19-1)</f>
        <v>2.6416184971098264</v>
      </c>
      <c r="D19" s="14">
        <f>IF(OR('Annual YTD'!D19="",'Annual YTD'!D19=0,'Annual YTD'!F19=""),"",'Annual YTD'!F19/'Annual YTD'!D19-1)</f>
        <v>5.3262032085561497</v>
      </c>
      <c r="E19" s="14">
        <f>IF(OR('Annual YTD'!E19="",'Annual YTD'!E19=0,'Annual YTD'!G19=""),"",'Annual YTD'!G19/'Annual YTD'!E19-1)</f>
        <v>-0.52380952380952384</v>
      </c>
      <c r="F19" s="14">
        <f>IF(OR('Annual YTD'!F19="",'Annual YTD'!F19=0,'Annual YTD'!H19=""),"",'Annual YTD'!H19/'Annual YTD'!F19-1)</f>
        <v>-0.69822485207100593</v>
      </c>
      <c r="G19" s="14">
        <f>IF(OR('Annual YTD'!G19="",'Annual YTD'!G19=0,'Annual YTD'!I19=""),"",'Annual YTD'!I19/'Annual YTD'!G19-1)</f>
        <v>3.4266666666666667</v>
      </c>
      <c r="H19" s="14">
        <f>IF(OR('Annual YTD'!H19="",'Annual YTD'!H19=0,'Annual YTD'!J19=""),"",'Annual YTD'!J19/'Annual YTD'!H19-1)</f>
        <v>8.9663865546218489</v>
      </c>
      <c r="I19" s="14">
        <f>IF(OR('Annual YTD'!I19="",'Annual YTD'!I19=0,'Annual YTD'!K19=""),"",'Annual YTD'!K19/'Annual YTD'!I19-1)</f>
        <v>-0.60240963855421681</v>
      </c>
      <c r="J19" s="14">
        <f>IF(OR('Annual YTD'!J19="",'Annual YTD'!J19=0,'Annual YTD'!L19=""),"",'Annual YTD'!L19/'Annual YTD'!J19-1)</f>
        <v>-0.84710511523327714</v>
      </c>
      <c r="K19" s="14" t="str">
        <f>IF(OR('Annual YTD'!K19="",'Annual YTD'!K19=0,'Annual YTD'!M19=""),"",'Annual YTD'!M19/'Annual YTD'!K19-1)</f>
        <v/>
      </c>
    </row>
    <row r="20" spans="1:11">
      <c r="A20" s="10" t="s">
        <v>65</v>
      </c>
      <c r="B20" s="14">
        <f>IF(OR('Annual YTD'!B20="",'Annual YTD'!B20=0,'Annual YTD'!D20=""),"",'Annual YTD'!D20/'Annual YTD'!B20-1)</f>
        <v>1.2830188679245285</v>
      </c>
      <c r="C20" s="14">
        <f>IF(OR('Annual YTD'!C20="",'Annual YTD'!C20=0,'Annual YTD'!E20=""),"",'Annual YTD'!E20/'Annual YTD'!C20-1)</f>
        <v>3.591836734693878</v>
      </c>
      <c r="D20" s="14">
        <f>IF(OR('Annual YTD'!D20="",'Annual YTD'!D20=0,'Annual YTD'!F20=""),"",'Annual YTD'!F20/'Annual YTD'!D20-1)</f>
        <v>7.9421487603305785</v>
      </c>
      <c r="E20" s="14">
        <f>IF(OR('Annual YTD'!E20="",'Annual YTD'!E20=0,'Annual YTD'!G20=""),"",'Annual YTD'!G20/'Annual YTD'!E20-1)</f>
        <v>-0.33111111111111113</v>
      </c>
      <c r="F20" s="14">
        <f>IF(OR('Annual YTD'!F20="",'Annual YTD'!F20=0,'Annual YTD'!H20=""),"",'Annual YTD'!H20/'Annual YTD'!F20-1)</f>
        <v>-0.66728280961182995</v>
      </c>
      <c r="G20" s="14">
        <f>IF(OR('Annual YTD'!G20="",'Annual YTD'!G20=0,'Annual YTD'!I20=""),"",'Annual YTD'!I20/'Annual YTD'!G20-1)</f>
        <v>4.6046511627906979</v>
      </c>
      <c r="H20" s="14">
        <f>IF(OR('Annual YTD'!H20="",'Annual YTD'!H20=0,'Annual YTD'!J20=""),"",'Annual YTD'!J20/'Annual YTD'!H20-1)</f>
        <v>38.238888888888887</v>
      </c>
      <c r="I20" s="14">
        <f>IF(OR('Annual YTD'!I20="",'Annual YTD'!I20=0,'Annual YTD'!K20=""),"",'Annual YTD'!K20/'Annual YTD'!I20-1)</f>
        <v>2.5489033787788884E-2</v>
      </c>
      <c r="J20" s="14">
        <f>IF(OR('Annual YTD'!J20="",'Annual YTD'!J20=0,'Annual YTD'!L20=""),"",'Annual YTD'!L20/'Annual YTD'!J20-1)</f>
        <v>-0.96389636131955259</v>
      </c>
      <c r="K20" s="14" t="str">
        <f>IF(OR('Annual YTD'!K20="",'Annual YTD'!K20=0,'Annual YTD'!M20=""),"",'Annual YTD'!M20/'Annual YTD'!K20-1)</f>
        <v/>
      </c>
    </row>
    <row r="21" spans="1:11">
      <c r="A21" s="10" t="s">
        <v>66</v>
      </c>
      <c r="B21" s="14">
        <f>IF(OR('Annual YTD'!B21="",'Annual YTD'!B21=0,'Annual YTD'!D21=""),"",'Annual YTD'!D21/'Annual YTD'!B21-1)</f>
        <v>0.69620253164556956</v>
      </c>
      <c r="C21" s="14">
        <f>IF(OR('Annual YTD'!C21="",'Annual YTD'!C21=0,'Annual YTD'!E21=""),"",'Annual YTD'!E21/'Annual YTD'!C21-1)</f>
        <v>1.9361702127659575</v>
      </c>
      <c r="D21" s="14">
        <f>IF(OR('Annual YTD'!D21="",'Annual YTD'!D21=0,'Annual YTD'!F21=""),"",'Annual YTD'!F21/'Annual YTD'!D21-1)</f>
        <v>4.0820895522388057</v>
      </c>
      <c r="E21" s="14">
        <f>IF(OR('Annual YTD'!E21="",'Annual YTD'!E21=0,'Annual YTD'!G21=""),"",'Annual YTD'!G21/'Annual YTD'!E21-1)</f>
        <v>-0.66666666666666674</v>
      </c>
      <c r="F21" s="14">
        <f>IF(OR('Annual YTD'!F21="",'Annual YTD'!F21=0,'Annual YTD'!H21=""),"",'Annual YTD'!H21/'Annual YTD'!F21-1)</f>
        <v>-0.76358296622613797</v>
      </c>
      <c r="G21" s="14">
        <f>IF(OR('Annual YTD'!G21="",'Annual YTD'!G21=0,'Annual YTD'!I21=""),"",'Annual YTD'!I21/'Annual YTD'!G21-1)</f>
        <v>4.7971014492753623</v>
      </c>
      <c r="H21" s="14">
        <f>IF(OR('Annual YTD'!H21="",'Annual YTD'!H21=0,'Annual YTD'!J21=""),"",'Annual YTD'!J21/'Annual YTD'!H21-1)</f>
        <v>22.801242236024844</v>
      </c>
      <c r="I21" s="14">
        <f>IF(OR('Annual YTD'!I21="",'Annual YTD'!I21=0,'Annual YTD'!K21=""),"",'Annual YTD'!K21/'Annual YTD'!I21-1)</f>
        <v>0.16124999999999989</v>
      </c>
      <c r="J21" s="14">
        <f>IF(OR('Annual YTD'!J21="",'Annual YTD'!J21=0,'Annual YTD'!L21=""),"",'Annual YTD'!L21/'Annual YTD'!J21-1)</f>
        <v>-0.60360125260960329</v>
      </c>
      <c r="K21" s="14" t="str">
        <f>IF(OR('Annual YTD'!K21="",'Annual YTD'!K21=0,'Annual YTD'!M21=""),"",'Annual YTD'!M21/'Annual YTD'!K21-1)</f>
        <v/>
      </c>
    </row>
    <row r="22" spans="1:11">
      <c r="A22" s="10" t="s">
        <v>67</v>
      </c>
      <c r="B22" s="14">
        <f>IF(OR('Annual YTD'!B22="",'Annual YTD'!B22=0,'Annual YTD'!D22=""),"",'Annual YTD'!D22/'Annual YTD'!B22-1)</f>
        <v>-2.7027027027026973E-2</v>
      </c>
      <c r="C22" s="14">
        <f>IF(OR('Annual YTD'!C22="",'Annual YTD'!C22=0,'Annual YTD'!E22=""),"",'Annual YTD'!E22/'Annual YTD'!C22-1)</f>
        <v>2.0747663551401869</v>
      </c>
      <c r="D22" s="14">
        <f>IF(OR('Annual YTD'!D22="",'Annual YTD'!D22=0,'Annual YTD'!F22=""),"",'Annual YTD'!F22/'Annual YTD'!D22-1)</f>
        <v>3.8981481481481479</v>
      </c>
      <c r="E22" s="14">
        <f>IF(OR('Annual YTD'!E22="",'Annual YTD'!E22=0,'Annual YTD'!G22=""),"",'Annual YTD'!G22/'Annual YTD'!E22-1)</f>
        <v>-0.76291793313069911</v>
      </c>
      <c r="F22" s="14">
        <f>IF(OR('Annual YTD'!F22="",'Annual YTD'!F22=0,'Annual YTD'!H22=""),"",'Annual YTD'!H22/'Annual YTD'!F22-1)</f>
        <v>-0.8620037807183365</v>
      </c>
      <c r="G22" s="14">
        <f>IF(OR('Annual YTD'!G22="",'Annual YTD'!G22=0,'Annual YTD'!I22=""),"",'Annual YTD'!I22/'Annual YTD'!G22-1)</f>
        <v>2.9487179487179489</v>
      </c>
      <c r="H22" s="14">
        <f>IF(OR('Annual YTD'!H22="",'Annual YTD'!H22=0,'Annual YTD'!J22=""),"",'Annual YTD'!J22/'Annual YTD'!H22-1)</f>
        <v>9.1095890410958908</v>
      </c>
      <c r="I22" s="14">
        <f>IF(OR('Annual YTD'!I22="",'Annual YTD'!I22=0,'Annual YTD'!K22=""),"",'Annual YTD'!K22/'Annual YTD'!I22-1)</f>
        <v>-0.68506493506493504</v>
      </c>
      <c r="J22" s="14">
        <f>IF(OR('Annual YTD'!J22="",'Annual YTD'!J22=0,'Annual YTD'!L22=""),"",'Annual YTD'!L22/'Annual YTD'!J22-1)</f>
        <v>-0.88346883468834692</v>
      </c>
      <c r="K22" s="14" t="str">
        <f>IF(OR('Annual YTD'!K22="",'Annual YTD'!K22=0,'Annual YTD'!M22=""),"",'Annual YTD'!M22/'Annual YTD'!K22-1)</f>
        <v/>
      </c>
    </row>
    <row r="23" spans="1:11">
      <c r="A23" s="10" t="s">
        <v>68</v>
      </c>
      <c r="B23" s="14">
        <f>IF(OR('Annual YTD'!B23="",'Annual YTD'!B23=0,'Annual YTD'!D23=""),"",'Annual YTD'!D23/'Annual YTD'!B23-1)</f>
        <v>1.6190476190476191</v>
      </c>
      <c r="C23" s="14">
        <f>IF(OR('Annual YTD'!C23="",'Annual YTD'!C23=0,'Annual YTD'!E23=""),"",'Annual YTD'!E23/'Annual YTD'!C23-1)</f>
        <v>5.1538461538461542</v>
      </c>
      <c r="D23" s="14">
        <f>IF(OR('Annual YTD'!D23="",'Annual YTD'!D23=0,'Annual YTD'!F23=""),"",'Annual YTD'!F23/'Annual YTD'!D23-1)</f>
        <v>8.7272727272727266</v>
      </c>
      <c r="E23" s="14">
        <f>IF(OR('Annual YTD'!E23="",'Annual YTD'!E23=0,'Annual YTD'!G23=""),"",'Annual YTD'!G23/'Annual YTD'!E23-1)</f>
        <v>-0.33750000000000002</v>
      </c>
      <c r="F23" s="14">
        <f>IF(OR('Annual YTD'!F23="",'Annual YTD'!F23=0,'Annual YTD'!H23=""),"",'Annual YTD'!H23/'Annual YTD'!F23-1)</f>
        <v>-0.57570093457943927</v>
      </c>
      <c r="G23" s="14">
        <f>IF(OR('Annual YTD'!G23="",'Annual YTD'!G23=0,'Annual YTD'!I23=""),"",'Annual YTD'!I23/'Annual YTD'!G23-1)</f>
        <v>4.7044025157232703</v>
      </c>
      <c r="H23" s="14">
        <f>IF(OR('Annual YTD'!H23="",'Annual YTD'!H23=0,'Annual YTD'!J23=""),"",'Annual YTD'!J23/'Annual YTD'!H23-1)</f>
        <v>10.801762114537445</v>
      </c>
      <c r="I23" s="14">
        <f>IF(OR('Annual YTD'!I23="",'Annual YTD'!I23=0,'Annual YTD'!K23=""),"",'Annual YTD'!K23/'Annual YTD'!I23-1)</f>
        <v>-0.49503858875413453</v>
      </c>
      <c r="J23" s="14">
        <f>IF(OR('Annual YTD'!J23="",'Annual YTD'!J23=0,'Annual YTD'!L23=""),"",'Annual YTD'!L23/'Annual YTD'!J23-1)</f>
        <v>-0.818589025755879</v>
      </c>
      <c r="K23" s="14" t="str">
        <f>IF(OR('Annual YTD'!K23="",'Annual YTD'!K23=0,'Annual YTD'!M23=""),"",'Annual YTD'!M23/'Annual YTD'!K23-1)</f>
        <v/>
      </c>
    </row>
    <row r="24" spans="1:11">
      <c r="A24" s="10" t="s">
        <v>69</v>
      </c>
      <c r="B24" s="14">
        <f>IF(OR('Annual YTD'!B24="",'Annual YTD'!B24=0,'Annual YTD'!D24=""),"",'Annual YTD'!D24/'Annual YTD'!B24-1)</f>
        <v>0.33749999999999991</v>
      </c>
      <c r="C24" s="14">
        <f>IF(OR('Annual YTD'!C24="",'Annual YTD'!C24=0,'Annual YTD'!E24=""),"",'Annual YTD'!E24/'Annual YTD'!C24-1)</f>
        <v>2.3658536585365852</v>
      </c>
      <c r="D24" s="14">
        <f>IF(OR('Annual YTD'!D24="",'Annual YTD'!D24=0,'Annual YTD'!F24=""),"",'Annual YTD'!F24/'Annual YTD'!D24-1)</f>
        <v>3.1775700934579438</v>
      </c>
      <c r="E24" s="14">
        <f>IF(OR('Annual YTD'!E24="",'Annual YTD'!E24=0,'Annual YTD'!G24=""),"",'Annual YTD'!G24/'Annual YTD'!E24-1)</f>
        <v>-0.86956521739130432</v>
      </c>
      <c r="F24" s="14">
        <f>IF(OR('Annual YTD'!F24="",'Annual YTD'!F24=0,'Annual YTD'!H24=""),"",'Annual YTD'!H24/'Annual YTD'!F24-1)</f>
        <v>-0.93288590604026844</v>
      </c>
      <c r="G24" s="14">
        <f>IF(OR('Annual YTD'!G24="",'Annual YTD'!G24=0,'Annual YTD'!I24=""),"",'Annual YTD'!I24/'Annual YTD'!G24-1)</f>
        <v>2.8333333333333335</v>
      </c>
      <c r="H24" s="14">
        <f>IF(OR('Annual YTD'!H24="",'Annual YTD'!H24=0,'Annual YTD'!J24=""),"",'Annual YTD'!J24/'Annual YTD'!H24-1)</f>
        <v>12.5</v>
      </c>
      <c r="I24" s="14">
        <f>IF(OR('Annual YTD'!I24="",'Annual YTD'!I24=0,'Annual YTD'!K24=""),"",'Annual YTD'!K24/'Annual YTD'!I24-1)</f>
        <v>-0.71739130434782616</v>
      </c>
      <c r="J24" s="14">
        <f>IF(OR('Annual YTD'!J24="",'Annual YTD'!J24=0,'Annual YTD'!L24=""),"",'Annual YTD'!L24/'Annual YTD'!J24-1)</f>
        <v>-0.91111111111111109</v>
      </c>
      <c r="K24" s="14" t="str">
        <f>IF(OR('Annual YTD'!K24="",'Annual YTD'!K24=0,'Annual YTD'!M24=""),"",'Annual YTD'!M24/'Annual YTD'!K24-1)</f>
        <v/>
      </c>
    </row>
    <row r="25" spans="1:11">
      <c r="A25" s="10" t="s">
        <v>70</v>
      </c>
      <c r="B25" s="14">
        <f>IF(OR('Annual YTD'!B25="",'Annual YTD'!B25=0,'Annual YTD'!D25=""),"",'Annual YTD'!D25/'Annual YTD'!B25-1)</f>
        <v>1.7857142857142794E-2</v>
      </c>
      <c r="C25" s="14">
        <f>IF(OR('Annual YTD'!C25="",'Annual YTD'!C25=0,'Annual YTD'!E25=""),"",'Annual YTD'!E25/'Annual YTD'!C25-1)</f>
        <v>1.9867549668874172</v>
      </c>
      <c r="D25" s="14">
        <f>IF(OR('Annual YTD'!D25="",'Annual YTD'!D25=0,'Annual YTD'!F25=""),"",'Annual YTD'!F25/'Annual YTD'!D25-1)</f>
        <v>3.9824561403508776</v>
      </c>
      <c r="E25" s="14">
        <f>IF(OR('Annual YTD'!E25="",'Annual YTD'!E25=0,'Annual YTD'!G25=""),"",'Annual YTD'!G25/'Annual YTD'!E25-1)</f>
        <v>-0.91574279379157431</v>
      </c>
      <c r="F25" s="14">
        <f>IF(OR('Annual YTD'!F25="",'Annual YTD'!F25=0,'Annual YTD'!H25=""),"",'Annual YTD'!H25/'Annual YTD'!F25-1)</f>
        <v>-0.96126760563380287</v>
      </c>
      <c r="G25" s="14">
        <f>IF(OR('Annual YTD'!G25="",'Annual YTD'!G25=0,'Annual YTD'!I25=""),"",'Annual YTD'!I25/'Annual YTD'!G25-1)</f>
        <v>4.6578947368421053</v>
      </c>
      <c r="H25" s="14">
        <f>IF(OR('Annual YTD'!H25="",'Annual YTD'!H25=0,'Annual YTD'!J25=""),"",'Annual YTD'!J25/'Annual YTD'!H25-1)</f>
        <v>24.772727272727273</v>
      </c>
      <c r="I25" s="14">
        <f>IF(OR('Annual YTD'!I25="",'Annual YTD'!I25=0,'Annual YTD'!K25=""),"",'Annual YTD'!K25/'Annual YTD'!I25-1)</f>
        <v>-0.4279069767441861</v>
      </c>
      <c r="J25" s="14">
        <f>IF(OR('Annual YTD'!J25="",'Annual YTD'!J25=0,'Annual YTD'!L25=""),"",'Annual YTD'!L25/'Annual YTD'!J25-1)</f>
        <v>-0.85185185185185186</v>
      </c>
      <c r="K25" s="14" t="str">
        <f>IF(OR('Annual YTD'!K25="",'Annual YTD'!K25=0,'Annual YTD'!M25=""),"",'Annual YTD'!M25/'Annual YTD'!K25-1)</f>
        <v/>
      </c>
    </row>
    <row r="26" spans="1:11">
      <c r="A26" s="10" t="s">
        <v>71</v>
      </c>
      <c r="B26" s="14">
        <f>IF(OR('Annual YTD'!B26="",'Annual YTD'!B26=0,'Annual YTD'!D26=""),"",'Annual YTD'!D26/'Annual YTD'!B26-1)</f>
        <v>0.41176470588235303</v>
      </c>
      <c r="C26" s="14">
        <f>IF(OR('Annual YTD'!C26="",'Annual YTD'!C26=0,'Annual YTD'!E26=""),"",'Annual YTD'!E26/'Annual YTD'!C26-1)</f>
        <v>2.296875</v>
      </c>
      <c r="D26" s="14">
        <f>IF(OR('Annual YTD'!D26="",'Annual YTD'!D26=0,'Annual YTD'!F26=""),"",'Annual YTD'!F26/'Annual YTD'!D26-1)</f>
        <v>3.7638888888888893</v>
      </c>
      <c r="E26" s="14">
        <f>IF(OR('Annual YTD'!E26="",'Annual YTD'!E26=0,'Annual YTD'!G26=""),"",'Annual YTD'!G26/'Annual YTD'!E26-1)</f>
        <v>-0.7582938388625593</v>
      </c>
      <c r="F26" s="14">
        <f>IF(OR('Annual YTD'!F26="",'Annual YTD'!F26=0,'Annual YTD'!H26=""),"",'Annual YTD'!H26/'Annual YTD'!F26-1)</f>
        <v>-0.84548104956268222</v>
      </c>
      <c r="G26" s="14">
        <f>IF(OR('Annual YTD'!G26="",'Annual YTD'!G26=0,'Annual YTD'!I26=""),"",'Annual YTD'!I26/'Annual YTD'!G26-1)</f>
        <v>2.9607843137254903</v>
      </c>
      <c r="H26" s="14">
        <f>IF(OR('Annual YTD'!H26="",'Annual YTD'!H26=0,'Annual YTD'!J26=""),"",'Annual YTD'!J26/'Annual YTD'!H26-1)</f>
        <v>7.1698113207547163</v>
      </c>
      <c r="I26" s="14">
        <f>IF(OR('Annual YTD'!I26="",'Annual YTD'!I26=0,'Annual YTD'!K26=""),"",'Annual YTD'!K26/'Annual YTD'!I26-1)</f>
        <v>-0.6089108910891089</v>
      </c>
      <c r="J26" s="14">
        <f>IF(OR('Annual YTD'!J26="",'Annual YTD'!J26=0,'Annual YTD'!L26=""),"",'Annual YTD'!L26/'Annual YTD'!J26-1)</f>
        <v>-0.85912240184757505</v>
      </c>
      <c r="K26" s="14" t="str">
        <f>IF(OR('Annual YTD'!K26="",'Annual YTD'!K26=0,'Annual YTD'!M26=""),"",'Annual YTD'!M26/'Annual YTD'!K26-1)</f>
        <v/>
      </c>
    </row>
    <row r="27" spans="1:11">
      <c r="A27" s="10" t="s">
        <v>72</v>
      </c>
      <c r="B27" s="14">
        <f>IF(OR('Annual YTD'!B27="",'Annual YTD'!B27=0,'Annual YTD'!D27=""),"",'Annual YTD'!D27/'Annual YTD'!B27-1)</f>
        <v>0.68333333333333335</v>
      </c>
      <c r="C27" s="14">
        <f>IF(OR('Annual YTD'!C27="",'Annual YTD'!C27=0,'Annual YTD'!E27=""),"",'Annual YTD'!E27/'Annual YTD'!C27-1)</f>
        <v>1.8514851485148514</v>
      </c>
      <c r="D27" s="14">
        <f>IF(OR('Annual YTD'!D27="",'Annual YTD'!D27=0,'Annual YTD'!F27=""),"",'Annual YTD'!F27/'Annual YTD'!D27-1)</f>
        <v>3.6831683168316829</v>
      </c>
      <c r="E27" s="14">
        <f>IF(OR('Annual YTD'!E27="",'Annual YTD'!E27=0,'Annual YTD'!G27=""),"",'Annual YTD'!G27/'Annual YTD'!E27-1)</f>
        <v>-0.60763888888888884</v>
      </c>
      <c r="F27" s="14">
        <f>IF(OR('Annual YTD'!F27="",'Annual YTD'!F27=0,'Annual YTD'!H27=""),"",'Annual YTD'!H27/'Annual YTD'!F27-1)</f>
        <v>-0.77801268498942922</v>
      </c>
      <c r="G27" s="14">
        <f>IF(OR('Annual YTD'!G27="",'Annual YTD'!G27=0,'Annual YTD'!I27=""),"",'Annual YTD'!I27/'Annual YTD'!G27-1)</f>
        <v>133.22123893805309</v>
      </c>
      <c r="H27" s="14">
        <f>IF(OR('Annual YTD'!H27="",'Annual YTD'!H27=0,'Annual YTD'!J27=""),"",'Annual YTD'!J27/'Annual YTD'!H27-1)</f>
        <v>338.94285714285712</v>
      </c>
      <c r="I27" s="14">
        <f>IF(OR('Annual YTD'!I27="",'Annual YTD'!I27=0,'Annual YTD'!K27=""),"",'Annual YTD'!K27/'Annual YTD'!I27-1)</f>
        <v>-0.86661831608096529</v>
      </c>
      <c r="J27" s="14">
        <f>IF(OR('Annual YTD'!J27="",'Annual YTD'!J27=0,'Annual YTD'!L27=""),"",'Annual YTD'!L27/'Annual YTD'!J27-1)</f>
        <v>-0.91090939653723313</v>
      </c>
      <c r="K27" s="14" t="str">
        <f>IF(OR('Annual YTD'!K27="",'Annual YTD'!K27=0,'Annual YTD'!M27=""),"",'Annual YTD'!M27/'Annual YTD'!K27-1)</f>
        <v/>
      </c>
    </row>
    <row r="28" spans="1:11">
      <c r="A28" s="10" t="s">
        <v>73</v>
      </c>
      <c r="B28" s="14">
        <f>IF(OR('Annual YTD'!B28="",'Annual YTD'!B28=0,'Annual YTD'!D28=""),"",'Annual YTD'!D28/'Annual YTD'!B28-1)</f>
        <v>5.4054054054053946E-2</v>
      </c>
      <c r="C28" s="14">
        <f>IF(OR('Annual YTD'!C28="",'Annual YTD'!C28=0,'Annual YTD'!E28=""),"",'Annual YTD'!E28/'Annual YTD'!C28-1)</f>
        <v>3.0454545454545459</v>
      </c>
      <c r="D28" s="14">
        <f>IF(OR('Annual YTD'!D28="",'Annual YTD'!D28=0,'Annual YTD'!F28=""),"",'Annual YTD'!F28/'Annual YTD'!D28-1)</f>
        <v>9.9487179487179489</v>
      </c>
      <c r="E28" s="14">
        <f>IF(OR('Annual YTD'!E28="",'Annual YTD'!E28=0,'Annual YTD'!G28=""),"",'Annual YTD'!G28/'Annual YTD'!E28-1)</f>
        <v>0.12359550561797761</v>
      </c>
      <c r="F28" s="14">
        <f>IF(OR('Annual YTD'!F28="",'Annual YTD'!F28=0,'Annual YTD'!H28=""),"",'Annual YTD'!H28/'Annual YTD'!F28-1)</f>
        <v>-0.6651053864168619</v>
      </c>
      <c r="G28" s="14">
        <f>IF(OR('Annual YTD'!G28="",'Annual YTD'!G28=0,'Annual YTD'!I28=""),"",'Annual YTD'!I28/'Annual YTD'!G28-1)</f>
        <v>1.23</v>
      </c>
      <c r="H28" s="14">
        <f>IF(OR('Annual YTD'!H28="",'Annual YTD'!H28=0,'Annual YTD'!J28=""),"",'Annual YTD'!J28/'Annual YTD'!H28-1)</f>
        <v>11.776223776223777</v>
      </c>
      <c r="I28" s="14">
        <f>IF(OR('Annual YTD'!I28="",'Annual YTD'!I28=0,'Annual YTD'!K28=""),"",'Annual YTD'!K28/'Annual YTD'!I28-1)</f>
        <v>-0.30717488789237668</v>
      </c>
      <c r="J28" s="14">
        <f>IF(OR('Annual YTD'!J28="",'Annual YTD'!J28=0,'Annual YTD'!L28=""),"",'Annual YTD'!L28/'Annual YTD'!J28-1)</f>
        <v>-0.76190476190476186</v>
      </c>
      <c r="K28" s="14" t="str">
        <f>IF(OR('Annual YTD'!K28="",'Annual YTD'!K28=0,'Annual YTD'!M28=""),"",'Annual YTD'!M28/'Annual YTD'!K28-1)</f>
        <v/>
      </c>
    </row>
    <row r="29" spans="1:11">
      <c r="A29" s="10" t="s">
        <v>74</v>
      </c>
      <c r="B29" s="14">
        <f>IF(OR('Annual YTD'!B29="",'Annual YTD'!B29=0,'Annual YTD'!D29=""),"",'Annual YTD'!D29/'Annual YTD'!B29-1)</f>
        <v>0.16326530612244894</v>
      </c>
      <c r="C29" s="14">
        <f>IF(OR('Annual YTD'!C29="",'Annual YTD'!C29=0,'Annual YTD'!E29=""),"",'Annual YTD'!E29/'Annual YTD'!C29-1)</f>
        <v>2.3454545454545452</v>
      </c>
      <c r="D29" s="14">
        <f>IF(OR('Annual YTD'!D29="",'Annual YTD'!D29=0,'Annual YTD'!F29=""),"",'Annual YTD'!F29/'Annual YTD'!D29-1)</f>
        <v>5.0526315789473681</v>
      </c>
      <c r="E29" s="14">
        <f>IF(OR('Annual YTD'!E29="",'Annual YTD'!E29=0,'Annual YTD'!G29=""),"",'Annual YTD'!G29/'Annual YTD'!E29-1)</f>
        <v>-0.65760869565217384</v>
      </c>
      <c r="F29" s="14">
        <f>IF(OR('Annual YTD'!F29="",'Annual YTD'!F29=0,'Annual YTD'!H29=""),"",'Annual YTD'!H29/'Annual YTD'!F29-1)</f>
        <v>-0.70724637681159419</v>
      </c>
      <c r="G29" s="14">
        <f>IF(OR('Annual YTD'!G29="",'Annual YTD'!G29=0,'Annual YTD'!I29=""),"",'Annual YTD'!I29/'Annual YTD'!G29-1)</f>
        <v>4.4285714285714288</v>
      </c>
      <c r="H29" s="14">
        <f>IF(OR('Annual YTD'!H29="",'Annual YTD'!H29=0,'Annual YTD'!J29=""),"",'Annual YTD'!J29/'Annual YTD'!H29-1)</f>
        <v>10.198019801980198</v>
      </c>
      <c r="I29" s="14">
        <f>IF(OR('Annual YTD'!I29="",'Annual YTD'!I29=0,'Annual YTD'!K29=""),"",'Annual YTD'!K29/'Annual YTD'!I29-1)</f>
        <v>-0.1257309941520468</v>
      </c>
      <c r="J29" s="14">
        <f>IF(OR('Annual YTD'!J29="",'Annual YTD'!J29=0,'Annual YTD'!L29=""),"",'Annual YTD'!L29/'Annual YTD'!J29-1)</f>
        <v>-0.84173297966401417</v>
      </c>
      <c r="K29" s="14" t="str">
        <f>IF(OR('Annual YTD'!K29="",'Annual YTD'!K29=0,'Annual YTD'!M29=""),"",'Annual YTD'!M29/'Annual YTD'!K29-1)</f>
        <v/>
      </c>
    </row>
    <row r="30" spans="1:11">
      <c r="A30" s="10" t="s">
        <v>75</v>
      </c>
      <c r="B30" s="14">
        <f>IF(OR('Annual YTD'!B30="",'Annual YTD'!B30=0,'Annual YTD'!D30=""),"",'Annual YTD'!D30/'Annual YTD'!B30-1)</f>
        <v>3.9473684210526327E-2</v>
      </c>
      <c r="C30" s="14">
        <f>IF(OR('Annual YTD'!C30="",'Annual YTD'!C30=0,'Annual YTD'!E30=""),"",'Annual YTD'!E30/'Annual YTD'!C30-1)</f>
        <v>2.0735294117647061</v>
      </c>
      <c r="D30" s="14">
        <f>IF(OR('Annual YTD'!D30="",'Annual YTD'!D30=0,'Annual YTD'!F30=""),"",'Annual YTD'!F30/'Annual YTD'!D30-1)</f>
        <v>2.4430379746835444</v>
      </c>
      <c r="E30" s="14">
        <f>IF(OR('Annual YTD'!E30="",'Annual YTD'!E30=0,'Annual YTD'!G30=""),"",'Annual YTD'!G30/'Annual YTD'!E30-1)</f>
        <v>-0.86602870813397126</v>
      </c>
      <c r="F30" s="14">
        <f>IF(OR('Annual YTD'!F30="",'Annual YTD'!F30=0,'Annual YTD'!H30=""),"",'Annual YTD'!H30/'Annual YTD'!F30-1)</f>
        <v>-0.8529411764705882</v>
      </c>
      <c r="G30" s="14">
        <f>IF(OR('Annual YTD'!G30="",'Annual YTD'!G30=0,'Annual YTD'!I30=""),"",'Annual YTD'!I30/'Annual YTD'!G30-1)</f>
        <v>4.5714285714285712</v>
      </c>
      <c r="H30" s="14">
        <f>IF(OR('Annual YTD'!H30="",'Annual YTD'!H30=0,'Annual YTD'!J30=""),"",'Annual YTD'!J30/'Annual YTD'!H30-1)</f>
        <v>7.5500000000000007</v>
      </c>
      <c r="I30" s="14">
        <f>IF(OR('Annual YTD'!I30="",'Annual YTD'!I30=0,'Annual YTD'!K30=""),"",'Annual YTD'!K30/'Annual YTD'!I30-1)</f>
        <v>-0.66025641025641024</v>
      </c>
      <c r="J30" s="14">
        <f>IF(OR('Annual YTD'!J30="",'Annual YTD'!J30=0,'Annual YTD'!L30=""),"",'Annual YTD'!L30/'Annual YTD'!J30-1)</f>
        <v>-0.89766081871345027</v>
      </c>
      <c r="K30" s="14" t="str">
        <f>IF(OR('Annual YTD'!K30="",'Annual YTD'!K30=0,'Annual YTD'!M30=""),"",'Annual YTD'!M30/'Annual YTD'!K30-1)</f>
        <v/>
      </c>
    </row>
    <row r="31" spans="1:11">
      <c r="A31" s="10" t="s">
        <v>76</v>
      </c>
      <c r="B31" s="14">
        <f>IF(OR('Annual YTD'!B31="",'Annual YTD'!B31=0,'Annual YTD'!D31=""),"",'Annual YTD'!D31/'Annual YTD'!B31-1)</f>
        <v>0.45588235294117641</v>
      </c>
      <c r="C31" s="14">
        <f>IF(OR('Annual YTD'!C31="",'Annual YTD'!C31=0,'Annual YTD'!E31=""),"",'Annual YTD'!E31/'Annual YTD'!C31-1)</f>
        <v>2.3835616438356166</v>
      </c>
      <c r="D31" s="14">
        <f>IF(OR('Annual YTD'!D31="",'Annual YTD'!D31=0,'Annual YTD'!F31=""),"",'Annual YTD'!F31/'Annual YTD'!D31-1)</f>
        <v>4.1818181818181817</v>
      </c>
      <c r="E31" s="14">
        <f>IF(OR('Annual YTD'!E31="",'Annual YTD'!E31=0,'Annual YTD'!G31=""),"",'Annual YTD'!G31/'Annual YTD'!E31-1)</f>
        <v>-0.74089068825910931</v>
      </c>
      <c r="F31" s="14">
        <f>IF(OR('Annual YTD'!F31="",'Annual YTD'!F31=0,'Annual YTD'!H31=""),"",'Annual YTD'!H31/'Annual YTD'!F31-1)</f>
        <v>-0.8635477582846004</v>
      </c>
      <c r="G31" s="14">
        <f>IF(OR('Annual YTD'!G31="",'Annual YTD'!G31=0,'Annual YTD'!I31=""),"",'Annual YTD'!I31/'Annual YTD'!G31-1)</f>
        <v>3.53125</v>
      </c>
      <c r="H31" s="14">
        <f>IF(OR('Annual YTD'!H31="",'Annual YTD'!H31=0,'Annual YTD'!J31=""),"",'Annual YTD'!J31/'Annual YTD'!H31-1)</f>
        <v>11.014285714285714</v>
      </c>
      <c r="I31" s="14">
        <f>IF(OR('Annual YTD'!I31="",'Annual YTD'!I31=0,'Annual YTD'!K31=""),"",'Annual YTD'!K31/'Annual YTD'!I31-1)</f>
        <v>-0.3896551724137931</v>
      </c>
      <c r="J31" s="14">
        <f>IF(OR('Annual YTD'!J31="",'Annual YTD'!J31=0,'Annual YTD'!L31=""),"",'Annual YTD'!L31/'Annual YTD'!J31-1)</f>
        <v>-0.81807372175980975</v>
      </c>
      <c r="K31" s="14" t="str">
        <f>IF(OR('Annual YTD'!K31="",'Annual YTD'!K31=0,'Annual YTD'!M31=""),"",'Annual YTD'!M31/'Annual YTD'!K31-1)</f>
        <v/>
      </c>
    </row>
    <row r="32" spans="1:11">
      <c r="A32" s="10" t="s">
        <v>77</v>
      </c>
      <c r="B32" s="14">
        <f>IF(OR('Annual YTD'!B32="",'Annual YTD'!B32=0,'Annual YTD'!D32=""),"",'Annual YTD'!D32/'Annual YTD'!B32-1)</f>
        <v>0.10810810810810811</v>
      </c>
      <c r="C32" s="14">
        <f>IF(OR('Annual YTD'!C32="",'Annual YTD'!C32=0,'Annual YTD'!E32=""),"",'Annual YTD'!E32/'Annual YTD'!C32-1)</f>
        <v>1.8076923076923075</v>
      </c>
      <c r="D32" s="14">
        <f>IF(OR('Annual YTD'!D32="",'Annual YTD'!D32=0,'Annual YTD'!F32=""),"",'Annual YTD'!F32/'Annual YTD'!D32-1)</f>
        <v>7.3658536585365848</v>
      </c>
      <c r="E32" s="14">
        <f>IF(OR('Annual YTD'!E32="",'Annual YTD'!E32=0,'Annual YTD'!G32=""),"",'Annual YTD'!G32/'Annual YTD'!E32-1)</f>
        <v>-0.23287671232876717</v>
      </c>
      <c r="F32" s="14">
        <f>IF(OR('Annual YTD'!F32="",'Annual YTD'!F32=0,'Annual YTD'!H32=""),"",'Annual YTD'!H32/'Annual YTD'!F32-1)</f>
        <v>-0.67930029154518956</v>
      </c>
      <c r="G32" s="14">
        <f>IF(OR('Annual YTD'!G32="",'Annual YTD'!G32=0,'Annual YTD'!I32=""),"",'Annual YTD'!I32/'Annual YTD'!G32-1)</f>
        <v>1.9196428571428572</v>
      </c>
      <c r="H32" s="14">
        <f>IF(OR('Annual YTD'!H32="",'Annual YTD'!H32=0,'Annual YTD'!J32=""),"",'Annual YTD'!J32/'Annual YTD'!H32-1)</f>
        <v>8.6545454545454543</v>
      </c>
      <c r="I32" s="14">
        <f>IF(OR('Annual YTD'!I32="",'Annual YTD'!I32=0,'Annual YTD'!K32=""),"",'Annual YTD'!K32/'Annual YTD'!I32-1)</f>
        <v>-0.29969418960244654</v>
      </c>
      <c r="J32" s="14">
        <f>IF(OR('Annual YTD'!J32="",'Annual YTD'!J32=0,'Annual YTD'!L32=""),"",'Annual YTD'!L32/'Annual YTD'!J32-1)</f>
        <v>-0.77212806026365355</v>
      </c>
      <c r="K32" s="14" t="str">
        <f>IF(OR('Annual YTD'!K32="",'Annual YTD'!K32=0,'Annual YTD'!M32=""),"",'Annual YTD'!M32/'Annual YTD'!K32-1)</f>
        <v/>
      </c>
    </row>
    <row r="33" spans="1:11">
      <c r="A33" s="10" t="s">
        <v>78</v>
      </c>
      <c r="B33" s="14">
        <f>IF(OR('Annual YTD'!B33="",'Annual YTD'!B33=0,'Annual YTD'!D33=""),"",'Annual YTD'!D33/'Annual YTD'!B33-1)</f>
        <v>0.96666666666666656</v>
      </c>
      <c r="C33" s="14">
        <f>IF(OR('Annual YTD'!C33="",'Annual YTD'!C33=0,'Annual YTD'!E33=""),"",'Annual YTD'!E33/'Annual YTD'!C33-1)</f>
        <v>4.8478260869565215</v>
      </c>
      <c r="D33" s="14">
        <f>IF(OR('Annual YTD'!D33="",'Annual YTD'!D33=0,'Annual YTD'!F33=""),"",'Annual YTD'!F33/'Annual YTD'!D33-1)</f>
        <v>10.271186440677965</v>
      </c>
      <c r="E33" s="14">
        <f>IF(OR('Annual YTD'!E33="",'Annual YTD'!E33=0,'Annual YTD'!G33=""),"",'Annual YTD'!G33/'Annual YTD'!E33-1)</f>
        <v>-0.42750929368029744</v>
      </c>
      <c r="F33" s="14">
        <f>IF(OR('Annual YTD'!F33="",'Annual YTD'!F33=0,'Annual YTD'!H33=""),"",'Annual YTD'!H33/'Annual YTD'!F33-1)</f>
        <v>-0.72631578947368425</v>
      </c>
      <c r="G33" s="14">
        <f>IF(OR('Annual YTD'!G33="",'Annual YTD'!G33=0,'Annual YTD'!I33=""),"",'Annual YTD'!I33/'Annual YTD'!G33-1)</f>
        <v>3.6103896103896105</v>
      </c>
      <c r="H33" s="14">
        <f>IF(OR('Annual YTD'!H33="",'Annual YTD'!H33=0,'Annual YTD'!J33=""),"",'Annual YTD'!J33/'Annual YTD'!H33-1)</f>
        <v>8.2472527472527464</v>
      </c>
      <c r="I33" s="14">
        <f>IF(OR('Annual YTD'!I33="",'Annual YTD'!I33=0,'Annual YTD'!K33=""),"",'Annual YTD'!K33/'Annual YTD'!I33-1)</f>
        <v>-0.6619718309859155</v>
      </c>
      <c r="J33" s="14">
        <f>IF(OR('Annual YTD'!J33="",'Annual YTD'!J33=0,'Annual YTD'!L33=""),"",'Annual YTD'!L33/'Annual YTD'!J33-1)</f>
        <v>-0.77005347593582885</v>
      </c>
      <c r="K33" s="14" t="str">
        <f>IF(OR('Annual YTD'!K33="",'Annual YTD'!K33=0,'Annual YTD'!M33=""),"",'Annual YTD'!M33/'Annual YTD'!K33-1)</f>
        <v/>
      </c>
    </row>
    <row r="34" spans="1:11">
      <c r="A34" s="10" t="s">
        <v>79</v>
      </c>
      <c r="B34" s="14">
        <f>IF(OR('Annual YTD'!B34="",'Annual YTD'!B34=0,'Annual YTD'!D34=""),"",'Annual YTD'!D34/'Annual YTD'!B34-1)</f>
        <v>0.51923076923076916</v>
      </c>
      <c r="C34" s="14">
        <f>IF(OR('Annual YTD'!C34="",'Annual YTD'!C34=0,'Annual YTD'!E34=""),"",'Annual YTD'!E34/'Annual YTD'!C34-1)</f>
        <v>2.0125000000000002</v>
      </c>
      <c r="D34" s="14">
        <f>IF(OR('Annual YTD'!D34="",'Annual YTD'!D34=0,'Annual YTD'!F34=""),"",'Annual YTD'!F34/'Annual YTD'!D34-1)</f>
        <v>3.8607594936708862</v>
      </c>
      <c r="E34" s="14">
        <f>IF(OR('Annual YTD'!E34="",'Annual YTD'!E34=0,'Annual YTD'!G34=""),"",'Annual YTD'!G34/'Annual YTD'!E34-1)</f>
        <v>-0.64315352697095429</v>
      </c>
      <c r="F34" s="14">
        <f>IF(OR('Annual YTD'!F34="",'Annual YTD'!F34=0,'Annual YTD'!H34=""),"",'Annual YTD'!H34/'Annual YTD'!F34-1)</f>
        <v>-0.79427083333333337</v>
      </c>
      <c r="G34" s="14">
        <f>IF(OR('Annual YTD'!G34="",'Annual YTD'!G34=0,'Annual YTD'!I34=""),"",'Annual YTD'!I34/'Annual YTD'!G34-1)</f>
        <v>1.5813953488372094</v>
      </c>
      <c r="H34" s="14">
        <f>IF(OR('Annual YTD'!H34="",'Annual YTD'!H34=0,'Annual YTD'!J34=""),"",'Annual YTD'!J34/'Annual YTD'!H34-1)</f>
        <v>7.3924050632911396</v>
      </c>
      <c r="I34" s="14">
        <f>IF(OR('Annual YTD'!I34="",'Annual YTD'!I34=0,'Annual YTD'!K34=""),"",'Annual YTD'!K34/'Annual YTD'!I34-1)</f>
        <v>-0.53603603603603611</v>
      </c>
      <c r="J34" s="14">
        <f>IF(OR('Annual YTD'!J34="",'Annual YTD'!J34=0,'Annual YTD'!L34=""),"",'Annual YTD'!L34/'Annual YTD'!J34-1)</f>
        <v>-0.82805429864253388</v>
      </c>
      <c r="K34" s="14" t="str">
        <f>IF(OR('Annual YTD'!K34="",'Annual YTD'!K34=0,'Annual YTD'!M34=""),"",'Annual YTD'!M34/'Annual YTD'!K34-1)</f>
        <v/>
      </c>
    </row>
    <row r="35" spans="1:11">
      <c r="A35" s="10" t="s">
        <v>80</v>
      </c>
      <c r="B35" s="14">
        <f>IF(OR('Annual YTD'!B35="",'Annual YTD'!B35=0,'Annual YTD'!D35=""),"",'Annual YTD'!D35/'Annual YTD'!B35-1)</f>
        <v>0.18644067796610164</v>
      </c>
      <c r="C35" s="14">
        <f>IF(OR('Annual YTD'!C35="",'Annual YTD'!C35=0,'Annual YTD'!E35=""),"",'Annual YTD'!E35/'Annual YTD'!C35-1)</f>
        <v>1.8734177215189876</v>
      </c>
      <c r="D35" s="14">
        <f>IF(OR('Annual YTD'!D35="",'Annual YTD'!D35=0,'Annual YTD'!F35=""),"",'Annual YTD'!F35/'Annual YTD'!D35-1)</f>
        <v>4</v>
      </c>
      <c r="E35" s="14">
        <f>IF(OR('Annual YTD'!E35="",'Annual YTD'!E35=0,'Annual YTD'!G35=""),"",'Annual YTD'!G35/'Annual YTD'!E35-1)</f>
        <v>-0.68281938325991187</v>
      </c>
      <c r="F35" s="14">
        <f>IF(OR('Annual YTD'!F35="",'Annual YTD'!F35=0,'Annual YTD'!H35=""),"",'Annual YTD'!H35/'Annual YTD'!F35-1)</f>
        <v>-0.81714285714285717</v>
      </c>
      <c r="G35" s="14">
        <f>IF(OR('Annual YTD'!G35="",'Annual YTD'!G35=0,'Annual YTD'!I35=""),"",'Annual YTD'!I35/'Annual YTD'!G35-1)</f>
        <v>3.4027777777777777</v>
      </c>
      <c r="H35" s="14">
        <f>IF(OR('Annual YTD'!H35="",'Annual YTD'!H35=0,'Annual YTD'!J35=""),"",'Annual YTD'!J35/'Annual YTD'!H35-1)</f>
        <v>14.25</v>
      </c>
      <c r="I35" s="14">
        <f>IF(OR('Annual YTD'!I35="",'Annual YTD'!I35=0,'Annual YTD'!K35=""),"",'Annual YTD'!K35/'Annual YTD'!I35-1)</f>
        <v>-0.51735015772870663</v>
      </c>
      <c r="J35" s="14">
        <f>IF(OR('Annual YTD'!J35="",'Annual YTD'!J35=0,'Annual YTD'!L35=""),"",'Annual YTD'!L35/'Annual YTD'!J35-1)</f>
        <v>-0.72848360655737698</v>
      </c>
      <c r="K35" s="14" t="str">
        <f>IF(OR('Annual YTD'!K35="",'Annual YTD'!K35=0,'Annual YTD'!M35=""),"",'Annual YTD'!M35/'Annual YTD'!K35-1)</f>
        <v/>
      </c>
    </row>
    <row r="36" spans="1:11">
      <c r="A36" s="10" t="s">
        <v>81</v>
      </c>
      <c r="B36" s="14">
        <f>IF(OR('Annual YTD'!B36="",'Annual YTD'!B36=0,'Annual YTD'!D36=""),"",'Annual YTD'!D36/'Annual YTD'!B36-1)</f>
        <v>0.4375</v>
      </c>
      <c r="C36" s="14">
        <f>IF(OR('Annual YTD'!C36="",'Annual YTD'!C36=0,'Annual YTD'!E36=""),"",'Annual YTD'!E36/'Annual YTD'!C36-1)</f>
        <v>2.25</v>
      </c>
      <c r="D36" s="14">
        <f>IF(OR('Annual YTD'!D36="",'Annual YTD'!D36=0,'Annual YTD'!F36=""),"",'Annual YTD'!F36/'Annual YTD'!D36-1)</f>
        <v>5.8695652173913047</v>
      </c>
      <c r="E36" s="14">
        <f>IF(OR('Annual YTD'!E36="",'Annual YTD'!E36=0,'Annual YTD'!G36=""),"",'Annual YTD'!G36/'Annual YTD'!E36-1)</f>
        <v>-0.7</v>
      </c>
      <c r="F36" s="14">
        <f>IF(OR('Annual YTD'!F36="",'Annual YTD'!F36=0,'Annual YTD'!H36=""),"",'Annual YTD'!H36/'Annual YTD'!F36-1)</f>
        <v>-0.87341772151898733</v>
      </c>
      <c r="G36" s="14">
        <f>IF(OR('Annual YTD'!G36="",'Annual YTD'!G36=0,'Annual YTD'!I36=""),"",'Annual YTD'!I36/'Annual YTD'!G36-1)</f>
        <v>3.6410256410256414</v>
      </c>
      <c r="H36" s="14">
        <f>IF(OR('Annual YTD'!H36="",'Annual YTD'!H36=0,'Annual YTD'!J36=""),"",'Annual YTD'!J36/'Annual YTD'!H36-1)</f>
        <v>9.3000000000000007</v>
      </c>
      <c r="I36" s="14">
        <f>IF(OR('Annual YTD'!I36="",'Annual YTD'!I36=0,'Annual YTD'!K36=""),"",'Annual YTD'!K36/'Annual YTD'!I36-1)</f>
        <v>-0.68508287292817682</v>
      </c>
      <c r="J36" s="14">
        <f>IF(OR('Annual YTD'!J36="",'Annual YTD'!J36=0,'Annual YTD'!L36=""),"",'Annual YTD'!L36/'Annual YTD'!J36-1)</f>
        <v>-0.89320388349514568</v>
      </c>
      <c r="K36" s="14" t="str">
        <f>IF(OR('Annual YTD'!K36="",'Annual YTD'!K36=0,'Annual YTD'!M36=""),"",'Annual YTD'!M36/'Annual YTD'!K36-1)</f>
        <v/>
      </c>
    </row>
    <row r="37" spans="1:11">
      <c r="A37" s="10" t="s">
        <v>82</v>
      </c>
      <c r="B37" s="14">
        <f>IF(OR('Annual YTD'!B37="",'Annual YTD'!B37=0,'Annual YTD'!D37=""),"",'Annual YTD'!D37/'Annual YTD'!B37-1)</f>
        <v>0.16981132075471694</v>
      </c>
      <c r="C37" s="14">
        <f>IF(OR('Annual YTD'!C37="",'Annual YTD'!C37=0,'Annual YTD'!E37=""),"",'Annual YTD'!E37/'Annual YTD'!C37-1)</f>
        <v>1.606060606060606</v>
      </c>
      <c r="D37" s="14">
        <f>IF(OR('Annual YTD'!D37="",'Annual YTD'!D37=0,'Annual YTD'!F37=""),"",'Annual YTD'!F37/'Annual YTD'!D37-1)</f>
        <v>3.5161290322580649</v>
      </c>
      <c r="E37" s="14">
        <f>IF(OR('Annual YTD'!E37="",'Annual YTD'!E37=0,'Annual YTD'!G37=""),"",'Annual YTD'!G37/'Annual YTD'!E37-1)</f>
        <v>-0.59883720930232553</v>
      </c>
      <c r="F37" s="14">
        <f>IF(OR('Annual YTD'!F37="",'Annual YTD'!F37=0,'Annual YTD'!H37=""),"",'Annual YTD'!H37/'Annual YTD'!F37-1)</f>
        <v>-0.77857142857142858</v>
      </c>
      <c r="G37" s="14">
        <f>IF(OR('Annual YTD'!G37="",'Annual YTD'!G37=0,'Annual YTD'!I37=""),"",'Annual YTD'!I37/'Annual YTD'!G37-1)</f>
        <v>4.4637681159420293</v>
      </c>
      <c r="H37" s="14">
        <f>IF(OR('Annual YTD'!H37="",'Annual YTD'!H37=0,'Annual YTD'!J37=""),"",'Annual YTD'!J37/'Annual YTD'!H37-1)</f>
        <v>15.241935483870968</v>
      </c>
      <c r="I37" s="14">
        <f>IF(OR('Annual YTD'!I37="",'Annual YTD'!I37=0,'Annual YTD'!K37=""),"",'Annual YTD'!K37/'Annual YTD'!I37-1)</f>
        <v>-0.77984084880636606</v>
      </c>
      <c r="J37" s="14">
        <f>IF(OR('Annual YTD'!J37="",'Annual YTD'!J37=0,'Annual YTD'!L37=""),"",'Annual YTD'!L37/'Annual YTD'!J37-1)</f>
        <v>-0.86395233366434954</v>
      </c>
      <c r="K37" s="14" t="str">
        <f>IF(OR('Annual YTD'!K37="",'Annual YTD'!K37=0,'Annual YTD'!M37=""),"",'Annual YTD'!M37/'Annual YTD'!K37-1)</f>
        <v/>
      </c>
    </row>
    <row r="38" spans="1:11">
      <c r="A38" s="10" t="s">
        <v>83</v>
      </c>
      <c r="B38" s="14">
        <f>IF(OR('Annual YTD'!B38="",'Annual YTD'!B38=0,'Annual YTD'!D38=""),"",'Annual YTD'!D38/'Annual YTD'!B38-1)</f>
        <v>0.56666666666666665</v>
      </c>
      <c r="C38" s="14">
        <f>IF(OR('Annual YTD'!C38="",'Annual YTD'!C38=0,'Annual YTD'!E38=""),"",'Annual YTD'!E38/'Annual YTD'!C38-1)</f>
        <v>2.8181818181818183</v>
      </c>
      <c r="D38" s="14">
        <f>IF(OR('Annual YTD'!D38="",'Annual YTD'!D38=0,'Annual YTD'!F38=""),"",'Annual YTD'!F38/'Annual YTD'!D38-1)</f>
        <v>5.7872340425531918</v>
      </c>
      <c r="E38" s="14">
        <f>IF(OR('Annual YTD'!E38="",'Annual YTD'!E38=0,'Annual YTD'!G38=""),"",'Annual YTD'!G38/'Annual YTD'!E38-1)</f>
        <v>-0.3928571428571429</v>
      </c>
      <c r="F38" s="14">
        <f>IF(OR('Annual YTD'!F38="",'Annual YTD'!F38=0,'Annual YTD'!H38=""),"",'Annual YTD'!H38/'Annual YTD'!F38-1)</f>
        <v>-0.62068965517241381</v>
      </c>
      <c r="G38" s="14">
        <f>IF(OR('Annual YTD'!G38="",'Annual YTD'!G38=0,'Annual YTD'!I38=""),"",'Annual YTD'!I38/'Annual YTD'!G38-1)</f>
        <v>4.0686274509803919</v>
      </c>
      <c r="H38" s="14">
        <f>IF(OR('Annual YTD'!H38="",'Annual YTD'!H38=0,'Annual YTD'!J38=""),"",'Annual YTD'!J38/'Annual YTD'!H38-1)</f>
        <v>11.96694214876033</v>
      </c>
      <c r="I38" s="14">
        <f>IF(OR('Annual YTD'!I38="",'Annual YTD'!I38=0,'Annual YTD'!K38=""),"",'Annual YTD'!K38/'Annual YTD'!I38-1)</f>
        <v>-0.48936170212765961</v>
      </c>
      <c r="J38" s="14">
        <f>IF(OR('Annual YTD'!J38="",'Annual YTD'!J38=0,'Annual YTD'!L38=""),"",'Annual YTD'!L38/'Annual YTD'!J38-1)</f>
        <v>-0.70044614404079031</v>
      </c>
      <c r="K38" s="14" t="str">
        <f>IF(OR('Annual YTD'!K38="",'Annual YTD'!K38=0,'Annual YTD'!M38=""),"",'Annual YTD'!M38/'Annual YTD'!K38-1)</f>
        <v/>
      </c>
    </row>
    <row r="39" spans="1:11">
      <c r="A39" s="10" t="s">
        <v>84</v>
      </c>
      <c r="B39" s="14">
        <f>IF(OR('Annual YTD'!B39="",'Annual YTD'!B39=0,'Annual YTD'!D39=""),"",'Annual YTD'!D39/'Annual YTD'!B39-1)</f>
        <v>0.10000000000000009</v>
      </c>
      <c r="C39" s="14">
        <f>IF(OR('Annual YTD'!C39="",'Annual YTD'!C39=0,'Annual YTD'!E39=""),"",'Annual YTD'!E39/'Annual YTD'!C39-1)</f>
        <v>1.524390243902439</v>
      </c>
      <c r="D39" s="14">
        <f>IF(OR('Annual YTD'!D39="",'Annual YTD'!D39=0,'Annual YTD'!F39=""),"",'Annual YTD'!F39/'Annual YTD'!D39-1)</f>
        <v>3.5303030303030303</v>
      </c>
      <c r="E39" s="14">
        <f>IF(OR('Annual YTD'!E39="",'Annual YTD'!E39=0,'Annual YTD'!G39=""),"",'Annual YTD'!G39/'Annual YTD'!E39-1)</f>
        <v>-0.82608695652173914</v>
      </c>
      <c r="F39" s="14">
        <f>IF(OR('Annual YTD'!F39="",'Annual YTD'!F39=0,'Annual YTD'!H39=""),"",'Annual YTD'!H39/'Annual YTD'!F39-1)</f>
        <v>-0.88628762541806017</v>
      </c>
      <c r="G39" s="14">
        <f>IF(OR('Annual YTD'!G39="",'Annual YTD'!G39=0,'Annual YTD'!I39=""),"",'Annual YTD'!I39/'Annual YTD'!G39-1)</f>
        <v>3.333333333333333</v>
      </c>
      <c r="H39" s="14">
        <f>IF(OR('Annual YTD'!H39="",'Annual YTD'!H39=0,'Annual YTD'!J39=""),"",'Annual YTD'!J39/'Annual YTD'!H39-1)</f>
        <v>9.6764705882352935</v>
      </c>
      <c r="I39" s="14">
        <f>IF(OR('Annual YTD'!I39="",'Annual YTD'!I39=0,'Annual YTD'!K39=""),"",'Annual YTD'!K39/'Annual YTD'!I39-1)</f>
        <v>-0.57692307692307687</v>
      </c>
      <c r="J39" s="14">
        <f>IF(OR('Annual YTD'!J39="",'Annual YTD'!J39=0,'Annual YTD'!L39=""),"",'Annual YTD'!L39/'Annual YTD'!J39-1)</f>
        <v>-0.85399449035812669</v>
      </c>
      <c r="K39" s="14" t="str">
        <f>IF(OR('Annual YTD'!K39="",'Annual YTD'!K39=0,'Annual YTD'!M39=""),"",'Annual YTD'!M39/'Annual YTD'!K39-1)</f>
        <v/>
      </c>
    </row>
    <row r="40" spans="1:11">
      <c r="A40" s="10" t="s">
        <v>85</v>
      </c>
      <c r="B40" s="14">
        <f>IF(OR('Annual YTD'!B40="",'Annual YTD'!B40=0,'Annual YTD'!D40=""),"",'Annual YTD'!D40/'Annual YTD'!B40-1)</f>
        <v>0.16666666666666674</v>
      </c>
      <c r="C40" s="14">
        <f>IF(OR('Annual YTD'!C40="",'Annual YTD'!C40=0,'Annual YTD'!E40=""),"",'Annual YTD'!E40/'Annual YTD'!C40-1)</f>
        <v>3.6470588235294121</v>
      </c>
      <c r="D40" s="14">
        <f>IF(OR('Annual YTD'!D40="",'Annual YTD'!D40=0,'Annual YTD'!F40=""),"",'Annual YTD'!F40/'Annual YTD'!D40-1)</f>
        <v>11.619047619047619</v>
      </c>
      <c r="E40" s="14">
        <f>IF(OR('Annual YTD'!E40="",'Annual YTD'!E40=0,'Annual YTD'!G40=""),"",'Annual YTD'!G40/'Annual YTD'!E40-1)</f>
        <v>-0.77215189873417722</v>
      </c>
      <c r="F40" s="14">
        <f>IF(OR('Annual YTD'!F40="",'Annual YTD'!F40=0,'Annual YTD'!H40=""),"",'Annual YTD'!H40/'Annual YTD'!F40-1)</f>
        <v>-0.93962264150943398</v>
      </c>
      <c r="G40" s="14">
        <f>IF(OR('Annual YTD'!G40="",'Annual YTD'!G40=0,'Annual YTD'!I40=""),"",'Annual YTD'!I40/'Annual YTD'!G40-1)</f>
        <v>2.8888888888888888</v>
      </c>
      <c r="H40" s="14">
        <f>IF(OR('Annual YTD'!H40="",'Annual YTD'!H40=0,'Annual YTD'!J40=""),"",'Annual YTD'!J40/'Annual YTD'!H40-1)</f>
        <v>9.3125</v>
      </c>
      <c r="I40" s="14">
        <f>IF(OR('Annual YTD'!I40="",'Annual YTD'!I40=0,'Annual YTD'!K40=""),"",'Annual YTD'!K40/'Annual YTD'!I40-1)</f>
        <v>-0.7857142857142857</v>
      </c>
      <c r="J40" s="14">
        <f>IF(OR('Annual YTD'!J40="",'Annual YTD'!J40=0,'Annual YTD'!L40=""),"",'Annual YTD'!L40/'Annual YTD'!J40-1)</f>
        <v>-0.90303030303030307</v>
      </c>
      <c r="K40" s="14" t="str">
        <f>IF(OR('Annual YTD'!K40="",'Annual YTD'!K40=0,'Annual YTD'!M40=""),"",'Annual YTD'!M40/'Annual YTD'!K40-1)</f>
        <v/>
      </c>
    </row>
    <row r="41" spans="1:11">
      <c r="A41" s="10" t="s">
        <v>86</v>
      </c>
      <c r="B41" s="14">
        <f>IF(OR('Annual YTD'!B41="",'Annual YTD'!B41=0,'Annual YTD'!D41=""),"",'Annual YTD'!D41/'Annual YTD'!B41-1)</f>
        <v>-3.5714285714285698E-2</v>
      </c>
      <c r="C41" s="14">
        <f>IF(OR('Annual YTD'!C41="",'Annual YTD'!C41=0,'Annual YTD'!E41=""),"",'Annual YTD'!E41/'Annual YTD'!C41-1)</f>
        <v>1.7272727272727271</v>
      </c>
      <c r="D41" s="14">
        <f>IF(OR('Annual YTD'!D41="",'Annual YTD'!D41=0,'Annual YTD'!F41=""),"",'Annual YTD'!F41/'Annual YTD'!D41-1)</f>
        <v>6.6296296296296298</v>
      </c>
      <c r="E41" s="14">
        <f>IF(OR('Annual YTD'!E41="",'Annual YTD'!E41=0,'Annual YTD'!G41=""),"",'Annual YTD'!G41/'Annual YTD'!E41-1)</f>
        <v>-6.6666666666666652E-2</v>
      </c>
      <c r="F41" s="14">
        <f>IF(OR('Annual YTD'!F41="",'Annual YTD'!F41=0,'Annual YTD'!H41=""),"",'Annual YTD'!H41/'Annual YTD'!F41-1)</f>
        <v>-0.42233009708737868</v>
      </c>
      <c r="G41" s="14">
        <f>IF(OR('Annual YTD'!G41="",'Annual YTD'!G41=0,'Annual YTD'!I41=""),"",'Annual YTD'!I41/'Annual YTD'!G41-1)</f>
        <v>2.9523809523809526</v>
      </c>
      <c r="H41" s="14">
        <f>IF(OR('Annual YTD'!H41="",'Annual YTD'!H41=0,'Annual YTD'!J41=""),"",'Annual YTD'!J41/'Annual YTD'!H41-1)</f>
        <v>8.4033613445378155</v>
      </c>
      <c r="I41" s="14">
        <f>IF(OR('Annual YTD'!I41="",'Annual YTD'!I41=0,'Annual YTD'!K41=""),"",'Annual YTD'!K41/'Annual YTD'!I41-1)</f>
        <v>-0.11445783132530118</v>
      </c>
      <c r="J41" s="14">
        <f>IF(OR('Annual YTD'!J41="",'Annual YTD'!J41=0,'Annual YTD'!L41=""),"",'Annual YTD'!L41/'Annual YTD'!J41-1)</f>
        <v>-0.56121537086684548</v>
      </c>
      <c r="K41" s="14" t="str">
        <f>IF(OR('Annual YTD'!K41="",'Annual YTD'!K41=0,'Annual YTD'!M41=""),"",'Annual YTD'!M41/'Annual YTD'!K41-1)</f>
        <v/>
      </c>
    </row>
    <row r="42" spans="1:11">
      <c r="A42" s="10" t="s">
        <v>87</v>
      </c>
      <c r="B42" s="14">
        <f>IF(OR('Annual YTD'!B42="",'Annual YTD'!B42=0,'Annual YTD'!D42=""),"",'Annual YTD'!D42/'Annual YTD'!B42-1)</f>
        <v>0.33333333333333326</v>
      </c>
      <c r="C42" s="14">
        <f>IF(OR('Annual YTD'!C42="",'Annual YTD'!C42=0,'Annual YTD'!E42=""),"",'Annual YTD'!E42/'Annual YTD'!C42-1)</f>
        <v>1.3620689655172415</v>
      </c>
      <c r="D42" s="14">
        <f>IF(OR('Annual YTD'!D42="",'Annual YTD'!D42=0,'Annual YTD'!F42=""),"",'Annual YTD'!F42/'Annual YTD'!D42-1)</f>
        <v>2.6153846153846154</v>
      </c>
      <c r="E42" s="14">
        <f>IF(OR('Annual YTD'!E42="",'Annual YTD'!E42=0,'Annual YTD'!G42=""),"",'Annual YTD'!G42/'Annual YTD'!E42-1)</f>
        <v>-0.62043795620437958</v>
      </c>
      <c r="F42" s="14">
        <f>IF(OR('Annual YTD'!F42="",'Annual YTD'!F42=0,'Annual YTD'!H42=""),"",'Annual YTD'!H42/'Annual YTD'!F42-1)</f>
        <v>-0.87765957446808507</v>
      </c>
      <c r="G42" s="14">
        <f>IF(OR('Annual YTD'!G42="",'Annual YTD'!G42=0,'Annual YTD'!I42=""),"",'Annual YTD'!I42/'Annual YTD'!G42-1)</f>
        <v>0.59615384615384626</v>
      </c>
      <c r="H42" s="14">
        <f>IF(OR('Annual YTD'!H42="",'Annual YTD'!H42=0,'Annual YTD'!J42=""),"",'Annual YTD'!J42/'Annual YTD'!H42-1)</f>
        <v>9.5652173913043477</v>
      </c>
      <c r="I42" s="14">
        <f>IF(OR('Annual YTD'!I42="",'Annual YTD'!I42=0,'Annual YTD'!K42=""),"",'Annual YTD'!K42/'Annual YTD'!I42-1)</f>
        <v>-0.6506024096385542</v>
      </c>
      <c r="J42" s="14">
        <f>IF(OR('Annual YTD'!J42="",'Annual YTD'!J42=0,'Annual YTD'!L42=""),"",'Annual YTD'!L42/'Annual YTD'!J42-1)</f>
        <v>-0.8271604938271605</v>
      </c>
      <c r="K42" s="14" t="str">
        <f>IF(OR('Annual YTD'!K42="",'Annual YTD'!K42=0,'Annual YTD'!M42=""),"",'Annual YTD'!M42/'Annual YTD'!K42-1)</f>
        <v/>
      </c>
    </row>
    <row r="43" spans="1:11">
      <c r="A43" s="10" t="s">
        <v>88</v>
      </c>
      <c r="B43" s="14">
        <f>IF(OR('Annual YTD'!B43="",'Annual YTD'!B43=0,'Annual YTD'!D43=""),"",'Annual YTD'!D43/'Annual YTD'!B43-1)</f>
        <v>1.4705882352941178</v>
      </c>
      <c r="C43" s="14">
        <f>IF(OR('Annual YTD'!C43="",'Annual YTD'!C43=0,'Annual YTD'!E43=""),"",'Annual YTD'!E43/'Annual YTD'!C43-1)</f>
        <v>3.34375</v>
      </c>
      <c r="D43" s="14">
        <f>IF(OR('Annual YTD'!D43="",'Annual YTD'!D43=0,'Annual YTD'!F43=""),"",'Annual YTD'!F43/'Annual YTD'!D43-1)</f>
        <v>5</v>
      </c>
      <c r="E43" s="14">
        <f>IF(OR('Annual YTD'!E43="",'Annual YTD'!E43=0,'Annual YTD'!G43=""),"",'Annual YTD'!G43/'Annual YTD'!E43-1)</f>
        <v>-0.49640287769784175</v>
      </c>
      <c r="F43" s="14">
        <f>IF(OR('Annual YTD'!F43="",'Annual YTD'!F43=0,'Annual YTD'!H43=""),"",'Annual YTD'!H43/'Annual YTD'!F43-1)</f>
        <v>-0.75</v>
      </c>
      <c r="G43" s="14">
        <f>IF(OR('Annual YTD'!G43="",'Annual YTD'!G43=0,'Annual YTD'!I43=""),"",'Annual YTD'!I43/'Annual YTD'!G43-1)</f>
        <v>2.6714285714285713</v>
      </c>
      <c r="H43" s="14">
        <f>IF(OR('Annual YTD'!H43="",'Annual YTD'!H43=0,'Annual YTD'!J43=""),"",'Annual YTD'!J43/'Annual YTD'!H43-1)</f>
        <v>51.396825396825399</v>
      </c>
      <c r="I43" s="14">
        <f>IF(OR('Annual YTD'!I43="",'Annual YTD'!I43=0,'Annual YTD'!K43=""),"",'Annual YTD'!K43/'Annual YTD'!I43-1)</f>
        <v>-0.72373540856031127</v>
      </c>
      <c r="J43" s="14">
        <f>IF(OR('Annual YTD'!J43="",'Annual YTD'!J43=0,'Annual YTD'!L43=""),"",'Annual YTD'!L43/'Annual YTD'!J43-1)</f>
        <v>-0.96637382611329903</v>
      </c>
      <c r="K43" s="14" t="str">
        <f>IF(OR('Annual YTD'!K43="",'Annual YTD'!K43=0,'Annual YTD'!M43=""),"",'Annual YTD'!M43/'Annual YTD'!K43-1)</f>
        <v/>
      </c>
    </row>
    <row r="44" spans="1:11">
      <c r="A44" s="10" t="s">
        <v>89</v>
      </c>
      <c r="B44" s="14">
        <f>IF(OR('Annual YTD'!B44="",'Annual YTD'!B44=0,'Annual YTD'!D44=""),"",'Annual YTD'!D44/'Annual YTD'!B44-1)</f>
        <v>0.10000000000000009</v>
      </c>
      <c r="C44" s="14">
        <f>IF(OR('Annual YTD'!C44="",'Annual YTD'!C44=0,'Annual YTD'!E44=""),"",'Annual YTD'!E44/'Annual YTD'!C44-1)</f>
        <v>2.6666666666666665</v>
      </c>
      <c r="D44" s="14">
        <f>IF(OR('Annual YTD'!D44="",'Annual YTD'!D44=0,'Annual YTD'!F44=""),"",'Annual YTD'!F44/'Annual YTD'!D44-1)</f>
        <v>4.9696969696969697</v>
      </c>
      <c r="E44" s="14">
        <f>IF(OR('Annual YTD'!E44="",'Annual YTD'!E44=0,'Annual YTD'!G44=""),"",'Annual YTD'!G44/'Annual YTD'!E44-1)</f>
        <v>-0.46464646464646464</v>
      </c>
      <c r="F44" s="14">
        <f>IF(OR('Annual YTD'!F44="",'Annual YTD'!F44=0,'Annual YTD'!H44=""),"",'Annual YTD'!H44/'Annual YTD'!F44-1)</f>
        <v>-0.76142131979695438</v>
      </c>
      <c r="G44" s="14">
        <f>IF(OR('Annual YTD'!G44="",'Annual YTD'!G44=0,'Annual YTD'!I44=""),"",'Annual YTD'!I44/'Annual YTD'!G44-1)</f>
        <v>1.7169811320754715</v>
      </c>
      <c r="H44" s="14">
        <f>IF(OR('Annual YTD'!H44="",'Annual YTD'!H44=0,'Annual YTD'!J44=""),"",'Annual YTD'!J44/'Annual YTD'!H44-1)</f>
        <v>6.6595744680851068</v>
      </c>
      <c r="I44" s="14">
        <f>IF(OR('Annual YTD'!I44="",'Annual YTD'!I44=0,'Annual YTD'!K44=""),"",'Annual YTD'!K44/'Annual YTD'!I44-1)</f>
        <v>-0.58333333333333326</v>
      </c>
      <c r="J44" s="14">
        <f>IF(OR('Annual YTD'!J44="",'Annual YTD'!J44=0,'Annual YTD'!L44=""),"",'Annual YTD'!L44/'Annual YTD'!J44-1)</f>
        <v>-0.86944444444444446</v>
      </c>
      <c r="K44" s="14" t="str">
        <f>IF(OR('Annual YTD'!K44="",'Annual YTD'!K44=0,'Annual YTD'!M44=""),"",'Annual YTD'!M44/'Annual YTD'!K44-1)</f>
        <v/>
      </c>
    </row>
    <row r="45" spans="1:11">
      <c r="A45" s="10" t="s">
        <v>90</v>
      </c>
      <c r="B45" s="14">
        <f>IF(OR('Annual YTD'!B45="",'Annual YTD'!B45=0,'Annual YTD'!D45=""),"",'Annual YTD'!D45/'Annual YTD'!B45-1)</f>
        <v>1.1000000000000001</v>
      </c>
      <c r="C45" s="14">
        <f>IF(OR('Annual YTD'!C45="",'Annual YTD'!C45=0,'Annual YTD'!E45=""),"",'Annual YTD'!E45/'Annual YTD'!C45-1)</f>
        <v>2.0909090909090908</v>
      </c>
      <c r="D45" s="14">
        <f>IF(OR('Annual YTD'!D45="",'Annual YTD'!D45=0,'Annual YTD'!F45=""),"",'Annual YTD'!F45/'Annual YTD'!D45-1)</f>
        <v>1.2857142857142856</v>
      </c>
      <c r="E45" s="14">
        <f>IF(OR('Annual YTD'!E45="",'Annual YTD'!E45=0,'Annual YTD'!G45=""),"",'Annual YTD'!G45/'Annual YTD'!E45-1)</f>
        <v>-0.79411764705882359</v>
      </c>
      <c r="F45" s="14">
        <f>IF(OR('Annual YTD'!F45="",'Annual YTD'!F45=0,'Annual YTD'!H45=""),"",'Annual YTD'!H45/'Annual YTD'!F45-1)</f>
        <v>-0.90625</v>
      </c>
      <c r="G45" s="14">
        <f>IF(OR('Annual YTD'!G45="",'Annual YTD'!G45=0,'Annual YTD'!I45=""),"",'Annual YTD'!I45/'Annual YTD'!G45-1)</f>
        <v>1.7142857142857144</v>
      </c>
      <c r="H45" s="14">
        <f>IF(OR('Annual YTD'!H45="",'Annual YTD'!H45=0,'Annual YTD'!J45=""),"",'Annual YTD'!J45/'Annual YTD'!H45-1)</f>
        <v>6.8888888888888893</v>
      </c>
      <c r="I45" s="14">
        <f>IF(OR('Annual YTD'!I45="",'Annual YTD'!I45=0,'Annual YTD'!K45=""),"",'Annual YTD'!K45/'Annual YTD'!I45-1)</f>
        <v>-0.81578947368421051</v>
      </c>
      <c r="J45" s="14">
        <f>IF(OR('Annual YTD'!J45="",'Annual YTD'!J45=0,'Annual YTD'!L45=""),"",'Annual YTD'!L45/'Annual YTD'!J45-1)</f>
        <v>-0.88732394366197187</v>
      </c>
      <c r="K45" s="14" t="str">
        <f>IF(OR('Annual YTD'!K45="",'Annual YTD'!K45=0,'Annual YTD'!M45=""),"",'Annual YTD'!M45/'Annual YTD'!K45-1)</f>
        <v/>
      </c>
    </row>
    <row r="46" spans="1:11">
      <c r="A46" s="10" t="s">
        <v>91</v>
      </c>
      <c r="B46" s="14">
        <f>IF(OR('Annual YTD'!B46="",'Annual YTD'!B46=0,'Annual YTD'!D46=""),"",'Annual YTD'!D46/'Annual YTD'!B46-1)</f>
        <v>0.60869565217391308</v>
      </c>
      <c r="C46" s="14">
        <f>IF(OR('Annual YTD'!C46="",'Annual YTD'!C46=0,'Annual YTD'!E46=""),"",'Annual YTD'!E46/'Annual YTD'!C46-1)</f>
        <v>1.716417910447761</v>
      </c>
      <c r="D46" s="14">
        <f>IF(OR('Annual YTD'!D46="",'Annual YTD'!D46=0,'Annual YTD'!F46=""),"",'Annual YTD'!F46/'Annual YTD'!D46-1)</f>
        <v>2.7432432432432434</v>
      </c>
      <c r="E46" s="14">
        <f>IF(OR('Annual YTD'!E46="",'Annual YTD'!E46=0,'Annual YTD'!G46=""),"",'Annual YTD'!G46/'Annual YTD'!E46-1)</f>
        <v>-0.74725274725274726</v>
      </c>
      <c r="F46" s="14">
        <f>IF(OR('Annual YTD'!F46="",'Annual YTD'!F46=0,'Annual YTD'!H46=""),"",'Annual YTD'!H46/'Annual YTD'!F46-1)</f>
        <v>-0.83032490974729245</v>
      </c>
      <c r="G46" s="14">
        <f>IF(OR('Annual YTD'!G46="",'Annual YTD'!G46=0,'Annual YTD'!I46=""),"",'Annual YTD'!I46/'Annual YTD'!G46-1)</f>
        <v>2.2391304347826089</v>
      </c>
      <c r="H46" s="14">
        <f>IF(OR('Annual YTD'!H46="",'Annual YTD'!H46=0,'Annual YTD'!J46=""),"",'Annual YTD'!J46/'Annual YTD'!H46-1)</f>
        <v>9.2340425531914896</v>
      </c>
      <c r="I46" s="14">
        <f>IF(OR('Annual YTD'!I46="",'Annual YTD'!I46=0,'Annual YTD'!K46=""),"",'Annual YTD'!K46/'Annual YTD'!I46-1)</f>
        <v>4.0268456375838868E-2</v>
      </c>
      <c r="J46" s="14">
        <f>IF(OR('Annual YTD'!J46="",'Annual YTD'!J46=0,'Annual YTD'!L46=""),"",'Annual YTD'!L46/'Annual YTD'!J46-1)</f>
        <v>-0.86694386694386694</v>
      </c>
      <c r="K46" s="14" t="str">
        <f>IF(OR('Annual YTD'!K46="",'Annual YTD'!K46=0,'Annual YTD'!M46=""),"",'Annual YTD'!M46/'Annual YTD'!K46-1)</f>
        <v/>
      </c>
    </row>
    <row r="47" spans="1:11">
      <c r="A47" s="10" t="s">
        <v>92</v>
      </c>
      <c r="B47" s="14">
        <f>IF(OR('Annual YTD'!B47="",'Annual YTD'!B47=0,'Annual YTD'!D47=""),"",'Annual YTD'!D47/'Annual YTD'!B47-1)</f>
        <v>0.1875</v>
      </c>
      <c r="C47" s="14">
        <f>IF(OR('Annual YTD'!C47="",'Annual YTD'!C47=0,'Annual YTD'!E47=""),"",'Annual YTD'!E47/'Annual YTD'!C47-1)</f>
        <v>1.5961538461538463</v>
      </c>
      <c r="D47" s="14">
        <f>IF(OR('Annual YTD'!D47="",'Annual YTD'!D47=0,'Annual YTD'!F47=""),"",'Annual YTD'!F47/'Annual YTD'!D47-1)</f>
        <v>4.0526315789473681</v>
      </c>
      <c r="E47" s="14">
        <f>IF(OR('Annual YTD'!E47="",'Annual YTD'!E47=0,'Annual YTD'!G47=""),"",'Annual YTD'!G47/'Annual YTD'!E47-1)</f>
        <v>-0.85925925925925928</v>
      </c>
      <c r="F47" s="14">
        <f>IF(OR('Annual YTD'!F47="",'Annual YTD'!F47=0,'Annual YTD'!H47=""),"",'Annual YTD'!H47/'Annual YTD'!F47-1)</f>
        <v>-0.875</v>
      </c>
      <c r="G47" s="14">
        <f>IF(OR('Annual YTD'!G47="",'Annual YTD'!G47=0,'Annual YTD'!I47=""),"",'Annual YTD'!I47/'Annual YTD'!G47-1)</f>
        <v>3.5789473684210522</v>
      </c>
      <c r="H47" s="14">
        <f>IF(OR('Annual YTD'!H47="",'Annual YTD'!H47=0,'Annual YTD'!J47=""),"",'Annual YTD'!J47/'Annual YTD'!H47-1)</f>
        <v>5.583333333333333</v>
      </c>
      <c r="I47" s="14">
        <f>IF(OR('Annual YTD'!I47="",'Annual YTD'!I47=0,'Annual YTD'!K47=""),"",'Annual YTD'!K47/'Annual YTD'!I47-1)</f>
        <v>-0.63218390804597702</v>
      </c>
      <c r="J47" s="14">
        <f>IF(OR('Annual YTD'!J47="",'Annual YTD'!J47=0,'Annual YTD'!L47=""),"",'Annual YTD'!L47/'Annual YTD'!J47-1)</f>
        <v>-0.86708860759493667</v>
      </c>
      <c r="K47" s="14" t="str">
        <f>IF(OR('Annual YTD'!K47="",'Annual YTD'!K47=0,'Annual YTD'!M47=""),"",'Annual YTD'!M47/'Annual YTD'!K47-1)</f>
        <v/>
      </c>
    </row>
    <row r="48" spans="1:11">
      <c r="A48" s="10" t="s">
        <v>93</v>
      </c>
      <c r="B48" s="14">
        <f>IF(OR('Annual YTD'!B48="",'Annual YTD'!B48=0,'Annual YTD'!D48=""),"",'Annual YTD'!D48/'Annual YTD'!B48-1)</f>
        <v>0.5</v>
      </c>
      <c r="C48" s="14">
        <f>IF(OR('Annual YTD'!C48="",'Annual YTD'!C48=0,'Annual YTD'!E48=""),"",'Annual YTD'!E48/'Annual YTD'!C48-1)</f>
        <v>2.5625</v>
      </c>
      <c r="D48" s="14">
        <f>IF(OR('Annual YTD'!D48="",'Annual YTD'!D48=0,'Annual YTD'!F48=""),"",'Annual YTD'!F48/'Annual YTD'!D48-1)</f>
        <v>4.333333333333333</v>
      </c>
      <c r="E48" s="14">
        <f>IF(OR('Annual YTD'!E48="",'Annual YTD'!E48=0,'Annual YTD'!G48=""),"",'Annual YTD'!G48/'Annual YTD'!E48-1)</f>
        <v>-0.61403508771929827</v>
      </c>
      <c r="F48" s="14">
        <f>IF(OR('Annual YTD'!F48="",'Annual YTD'!F48=0,'Annual YTD'!H48=""),"",'Annual YTD'!H48/'Annual YTD'!F48-1)</f>
        <v>-0.78645833333333337</v>
      </c>
      <c r="G48" s="14">
        <f>IF(OR('Annual YTD'!G48="",'Annual YTD'!G48=0,'Annual YTD'!I48=""),"",'Annual YTD'!I48/'Annual YTD'!G48-1)</f>
        <v>3.3409090909090908</v>
      </c>
      <c r="H48" s="14">
        <f>IF(OR('Annual YTD'!H48="",'Annual YTD'!H48=0,'Annual YTD'!J48=""),"",'Annual YTD'!J48/'Annual YTD'!H48-1)</f>
        <v>10.073170731707316</v>
      </c>
      <c r="I48" s="14">
        <f>IF(OR('Annual YTD'!I48="",'Annual YTD'!I48=0,'Annual YTD'!K48=""),"",'Annual YTD'!K48/'Annual YTD'!I48-1)</f>
        <v>-0.70157068062827221</v>
      </c>
      <c r="J48" s="14">
        <f>IF(OR('Annual YTD'!J48="",'Annual YTD'!J48=0,'Annual YTD'!L48=""),"",'Annual YTD'!L48/'Annual YTD'!J48-1)</f>
        <v>-0.79735682819383258</v>
      </c>
      <c r="K48" s="14" t="str">
        <f>IF(OR('Annual YTD'!K48="",'Annual YTD'!K48=0,'Annual YTD'!M48=""),"",'Annual YTD'!M48/'Annual YTD'!K48-1)</f>
        <v/>
      </c>
    </row>
    <row r="49" spans="1:11">
      <c r="A49" s="10" t="s">
        <v>94</v>
      </c>
      <c r="B49" s="14">
        <f>IF(OR('Annual YTD'!B49="",'Annual YTD'!B49=0,'Annual YTD'!D49=""),"",'Annual YTD'!D49/'Annual YTD'!B49-1)</f>
        <v>1.2857142857142856</v>
      </c>
      <c r="C49" s="14">
        <f>IF(OR('Annual YTD'!C49="",'Annual YTD'!C49=0,'Annual YTD'!E49=""),"",'Annual YTD'!E49/'Annual YTD'!C49-1)</f>
        <v>2.1166666666666667</v>
      </c>
      <c r="D49" s="14">
        <f>IF(OR('Annual YTD'!D49="",'Annual YTD'!D49=0,'Annual YTD'!F49=""),"",'Annual YTD'!F49/'Annual YTD'!D49-1)</f>
        <v>1.125</v>
      </c>
      <c r="E49" s="14">
        <f>IF(OR('Annual YTD'!E49="",'Annual YTD'!E49=0,'Annual YTD'!G49=""),"",'Annual YTD'!G49/'Annual YTD'!E49-1)</f>
        <v>-0.79144385026737973</v>
      </c>
      <c r="F49" s="14">
        <f>IF(OR('Annual YTD'!F49="",'Annual YTD'!F49=0,'Annual YTD'!H49=""),"",'Annual YTD'!H49/'Annual YTD'!F49-1)</f>
        <v>-0.84705882352941175</v>
      </c>
      <c r="G49" s="14">
        <f>IF(OR('Annual YTD'!G49="",'Annual YTD'!G49=0,'Annual YTD'!I49=""),"",'Annual YTD'!I49/'Annual YTD'!G49-1)</f>
        <v>0.97435897435897445</v>
      </c>
      <c r="H49" s="14">
        <f>IF(OR('Annual YTD'!H49="",'Annual YTD'!H49=0,'Annual YTD'!J49=""),"",'Annual YTD'!J49/'Annual YTD'!H49-1)</f>
        <v>8.1538461538461533</v>
      </c>
      <c r="I49" s="14">
        <f>IF(OR('Annual YTD'!I49="",'Annual YTD'!I49=0,'Annual YTD'!K49=""),"",'Annual YTD'!K49/'Annual YTD'!I49-1)</f>
        <v>-0.58441558441558439</v>
      </c>
      <c r="J49" s="14">
        <f>IF(OR('Annual YTD'!J49="",'Annual YTD'!J49=0,'Annual YTD'!L49=""),"",'Annual YTD'!L49/'Annual YTD'!J49-1)</f>
        <v>-0.82352941176470584</v>
      </c>
      <c r="K49" s="14" t="str">
        <f>IF(OR('Annual YTD'!K49="",'Annual YTD'!K49=0,'Annual YTD'!M49=""),"",'Annual YTD'!M49/'Annual YTD'!K49-1)</f>
        <v/>
      </c>
    </row>
    <row r="50" spans="1:11">
      <c r="A50" s="10" t="s">
        <v>95</v>
      </c>
      <c r="B50" s="14">
        <f>IF(OR('Annual YTD'!B50="",'Annual YTD'!B50=0,'Annual YTD'!D50=""),"",'Annual YTD'!D50/'Annual YTD'!B50-1)</f>
        <v>1.125</v>
      </c>
      <c r="C50" s="14">
        <f>IF(OR('Annual YTD'!C50="",'Annual YTD'!C50=0,'Annual YTD'!E50=""),"",'Annual YTD'!E50/'Annual YTD'!C50-1)</f>
        <v>2.5357142857142856</v>
      </c>
      <c r="D50" s="14">
        <f>IF(OR('Annual YTD'!D50="",'Annual YTD'!D50=0,'Annual YTD'!F50=""),"",'Annual YTD'!F50/'Annual YTD'!D50-1)</f>
        <v>4.7352941176470589</v>
      </c>
      <c r="E50" s="14">
        <f>IF(OR('Annual YTD'!E50="",'Annual YTD'!E50=0,'Annual YTD'!G50=""),"",'Annual YTD'!G50/'Annual YTD'!E50-1)</f>
        <v>-0.18181818181818177</v>
      </c>
      <c r="F50" s="14">
        <f>IF(OR('Annual YTD'!F50="",'Annual YTD'!F50=0,'Annual YTD'!H50=""),"",'Annual YTD'!H50/'Annual YTD'!F50-1)</f>
        <v>-0.6</v>
      </c>
      <c r="G50" s="14">
        <f>IF(OR('Annual YTD'!G50="",'Annual YTD'!G50=0,'Annual YTD'!I50=""),"",'Annual YTD'!I50/'Annual YTD'!G50-1)</f>
        <v>1.8888888888888888</v>
      </c>
      <c r="H50" s="14">
        <f>IF(OR('Annual YTD'!H50="",'Annual YTD'!H50=0,'Annual YTD'!J50=""),"",'Annual YTD'!J50/'Annual YTD'!H50-1)</f>
        <v>10.756410256410257</v>
      </c>
      <c r="I50" s="14">
        <f>IF(OR('Annual YTD'!I50="",'Annual YTD'!I50=0,'Annual YTD'!K50=""),"",'Annual YTD'!K50/'Annual YTD'!I50-1)</f>
        <v>-0.18376068376068377</v>
      </c>
      <c r="J50" s="14">
        <f>IF(OR('Annual YTD'!J50="",'Annual YTD'!J50=0,'Annual YTD'!L50=""),"",'Annual YTD'!L50/'Annual YTD'!J50-1)</f>
        <v>-0.67829880043620494</v>
      </c>
      <c r="K50" s="14" t="str">
        <f>IF(OR('Annual YTD'!K50="",'Annual YTD'!K50=0,'Annual YTD'!M50=""),"",'Annual YTD'!M50/'Annual YTD'!K50-1)</f>
        <v/>
      </c>
    </row>
    <row r="51" spans="1:11">
      <c r="A51" s="10" t="s">
        <v>96</v>
      </c>
      <c r="B51" s="14">
        <f>IF(OR('Annual YTD'!B51="",'Annual YTD'!B51=0,'Annual YTD'!D51=""),"",'Annual YTD'!D51/'Annual YTD'!B51-1)</f>
        <v>-0.19354838709677424</v>
      </c>
      <c r="C51" s="14">
        <f>IF(OR('Annual YTD'!C51="",'Annual YTD'!C51=0,'Annual YTD'!E51=""),"",'Annual YTD'!E51/'Annual YTD'!C51-1)</f>
        <v>2</v>
      </c>
      <c r="D51" s="14">
        <f>IF(OR('Annual YTD'!D51="",'Annual YTD'!D51=0,'Annual YTD'!F51=""),"",'Annual YTD'!F51/'Annual YTD'!D51-1)</f>
        <v>4.96</v>
      </c>
      <c r="E51" s="14">
        <f>IF(OR('Annual YTD'!E51="",'Annual YTD'!E51=0,'Annual YTD'!G51=""),"",'Annual YTD'!G51/'Annual YTD'!E51-1)</f>
        <v>-0.73737373737373735</v>
      </c>
      <c r="F51" s="14">
        <f>IF(OR('Annual YTD'!F51="",'Annual YTD'!F51=0,'Annual YTD'!H51=""),"",'Annual YTD'!H51/'Annual YTD'!F51-1)</f>
        <v>-0.84563758389261745</v>
      </c>
      <c r="G51" s="14">
        <f>IF(OR('Annual YTD'!G51="",'Annual YTD'!G51=0,'Annual YTD'!I51=""),"",'Annual YTD'!I51/'Annual YTD'!G51-1)</f>
        <v>1.3461538461538463</v>
      </c>
      <c r="H51" s="14">
        <f>IF(OR('Annual YTD'!H51="",'Annual YTD'!H51=0,'Annual YTD'!J51=""),"",'Annual YTD'!J51/'Annual YTD'!H51-1)</f>
        <v>6.0869565217391308</v>
      </c>
      <c r="I51" s="14">
        <f>IF(OR('Annual YTD'!I51="",'Annual YTD'!I51=0,'Annual YTD'!K51=""),"",'Annual YTD'!K51/'Annual YTD'!I51-1)</f>
        <v>-0.52459016393442626</v>
      </c>
      <c r="J51" s="14">
        <f>IF(OR('Annual YTD'!J51="",'Annual YTD'!J51=0,'Annual YTD'!L51=""),"",'Annual YTD'!L51/'Annual YTD'!J51-1)</f>
        <v>-0.85276073619631898</v>
      </c>
      <c r="K51" s="14" t="str">
        <f>IF(OR('Annual YTD'!K51="",'Annual YTD'!K51=0,'Annual YTD'!M51=""),"",'Annual YTD'!M51/'Annual YTD'!K51-1)</f>
        <v/>
      </c>
    </row>
    <row r="52" spans="1:11">
      <c r="A52" s="10" t="s">
        <v>97</v>
      </c>
      <c r="B52" s="14">
        <f>IF(OR('Annual YTD'!B52="",'Annual YTD'!B52=0,'Annual YTD'!D52=""),"",'Annual YTD'!D52/'Annual YTD'!B52-1)</f>
        <v>0.6206896551724137</v>
      </c>
      <c r="C52" s="14">
        <f>IF(OR('Annual YTD'!C52="",'Annual YTD'!C52=0,'Annual YTD'!E52=""),"",'Annual YTD'!E52/'Annual YTD'!C52-1)</f>
        <v>2.1162790697674421</v>
      </c>
      <c r="D52" s="14">
        <f>IF(OR('Annual YTD'!D52="",'Annual YTD'!D52=0,'Annual YTD'!F52=""),"",'Annual YTD'!F52/'Annual YTD'!D52-1)</f>
        <v>4.4680851063829783</v>
      </c>
      <c r="E52" s="14">
        <f>IF(OR('Annual YTD'!E52="",'Annual YTD'!E52=0,'Annual YTD'!G52=""),"",'Annual YTD'!G52/'Annual YTD'!E52-1)</f>
        <v>-0.38805970149253732</v>
      </c>
      <c r="F52" s="14">
        <f>IF(OR('Annual YTD'!F52="",'Annual YTD'!F52=0,'Annual YTD'!H52=""),"",'Annual YTD'!H52/'Annual YTD'!F52-1)</f>
        <v>0.25291828793774318</v>
      </c>
      <c r="G52" s="14">
        <f>IF(OR('Annual YTD'!G52="",'Annual YTD'!G52=0,'Annual YTD'!I52=""),"",'Annual YTD'!I52/'Annual YTD'!G52-1)</f>
        <v>15.426829268292682</v>
      </c>
      <c r="H52" s="14">
        <f>IF(OR('Annual YTD'!H52="",'Annual YTD'!H52=0,'Annual YTD'!J52=""),"",'Annual YTD'!J52/'Annual YTD'!H52-1)</f>
        <v>8.4844720496894404</v>
      </c>
      <c r="I52" s="14">
        <f>IF(OR('Annual YTD'!I52="",'Annual YTD'!I52=0,'Annual YTD'!K52=""),"",'Annual YTD'!K52/'Annual YTD'!I52-1)</f>
        <v>-0.72680029695619897</v>
      </c>
      <c r="J52" s="14">
        <f>IF(OR('Annual YTD'!J52="",'Annual YTD'!J52=0,'Annual YTD'!L52=""),"",'Annual YTD'!L52/'Annual YTD'!J52-1)</f>
        <v>-0.84315651604453179</v>
      </c>
      <c r="K52" s="14" t="str">
        <f>IF(OR('Annual YTD'!K52="",'Annual YTD'!K52=0,'Annual YTD'!M52=""),"",'Annual YTD'!M52/'Annual YTD'!K52-1)</f>
        <v/>
      </c>
    </row>
    <row r="53" spans="1:11">
      <c r="A53" s="10" t="s">
        <v>98</v>
      </c>
      <c r="B53" s="14">
        <f>IF(OR('Annual YTD'!B53="",'Annual YTD'!B53=0,'Annual YTD'!D53=""),"",'Annual YTD'!D53/'Annual YTD'!B53-1)</f>
        <v>8.3333333333333259E-2</v>
      </c>
      <c r="C53" s="14">
        <f>IF(OR('Annual YTD'!C53="",'Annual YTD'!C53=0,'Annual YTD'!E53=""),"",'Annual YTD'!E53/'Annual YTD'!C53-1)</f>
        <v>1.7999999999999998</v>
      </c>
      <c r="D53" s="14">
        <f>IF(OR('Annual YTD'!D53="",'Annual YTD'!D53=0,'Annual YTD'!F53=""),"",'Annual YTD'!F53/'Annual YTD'!D53-1)</f>
        <v>8.6923076923076916</v>
      </c>
      <c r="E53" s="14">
        <f>IF(OR('Annual YTD'!E53="",'Annual YTD'!E53=0,'Annual YTD'!G53=""),"",'Annual YTD'!G53/'Annual YTD'!E53-1)</f>
        <v>-0.1964285714285714</v>
      </c>
      <c r="F53" s="14">
        <f>IF(OR('Annual YTD'!F53="",'Annual YTD'!F53=0,'Annual YTD'!H53=""),"",'Annual YTD'!H53/'Annual YTD'!F53-1)</f>
        <v>-0.72222222222222221</v>
      </c>
      <c r="G53" s="14">
        <f>IF(OR('Annual YTD'!G53="",'Annual YTD'!G53=0,'Annual YTD'!I53=""),"",'Annual YTD'!I53/'Annual YTD'!G53-1)</f>
        <v>6.177777777777778</v>
      </c>
      <c r="H53" s="14">
        <f>IF(OR('Annual YTD'!H53="",'Annual YTD'!H53=0,'Annual YTD'!J53=""),"",'Annual YTD'!J53/'Annual YTD'!H53-1)</f>
        <v>42.657142857142858</v>
      </c>
      <c r="I53" s="14">
        <f>IF(OR('Annual YTD'!I53="",'Annual YTD'!I53=0,'Annual YTD'!K53=""),"",'Annual YTD'!K53/'Annual YTD'!I53-1)</f>
        <v>0.16408668730650144</v>
      </c>
      <c r="J53" s="14">
        <f>IF(OR('Annual YTD'!J53="",'Annual YTD'!J53=0,'Annual YTD'!L53=""),"",'Annual YTD'!L53/'Annual YTD'!J53-1)</f>
        <v>-0.22774869109947649</v>
      </c>
      <c r="K53" s="14" t="str">
        <f>IF(OR('Annual YTD'!K53="",'Annual YTD'!K53=0,'Annual YTD'!M53=""),"",'Annual YTD'!M53/'Annual YTD'!K53-1)</f>
        <v/>
      </c>
    </row>
    <row r="54" spans="1:11">
      <c r="A54" s="10" t="s">
        <v>99</v>
      </c>
      <c r="B54" s="14">
        <f>IF(OR('Annual YTD'!B54="",'Annual YTD'!B54=0,'Annual YTD'!D54=""),"",'Annual YTD'!D54/'Annual YTD'!B54-1)</f>
        <v>0.42105263157894735</v>
      </c>
      <c r="C54" s="14">
        <f>IF(OR('Annual YTD'!C54="",'Annual YTD'!C54=0,'Annual YTD'!E54=""),"",'Annual YTD'!E54/'Annual YTD'!C54-1)</f>
        <v>1.3225806451612905</v>
      </c>
      <c r="D54" s="14">
        <f>IF(OR('Annual YTD'!D54="",'Annual YTD'!D54=0,'Annual YTD'!F54=""),"",'Annual YTD'!F54/'Annual YTD'!D54-1)</f>
        <v>4.2962962962962967</v>
      </c>
      <c r="E54" s="14">
        <f>IF(OR('Annual YTD'!E54="",'Annual YTD'!E54=0,'Annual YTD'!G54=""),"",'Annual YTD'!G54/'Annual YTD'!E54-1)</f>
        <v>-0.625</v>
      </c>
      <c r="F54" s="14">
        <f>IF(OR('Annual YTD'!F54="",'Annual YTD'!F54=0,'Annual YTD'!H54=""),"",'Annual YTD'!H54/'Annual YTD'!F54-1)</f>
        <v>-0.8601398601398601</v>
      </c>
      <c r="G54" s="14">
        <f>IF(OR('Annual YTD'!G54="",'Annual YTD'!G54=0,'Annual YTD'!I54=""),"",'Annual YTD'!I54/'Annual YTD'!G54-1)</f>
        <v>1.7407407407407409</v>
      </c>
      <c r="H54" s="14">
        <f>IF(OR('Annual YTD'!H54="",'Annual YTD'!H54=0,'Annual YTD'!J54=""),"",'Annual YTD'!J54/'Annual YTD'!H54-1)</f>
        <v>8.1</v>
      </c>
      <c r="I54" s="14">
        <f>IF(OR('Annual YTD'!I54="",'Annual YTD'!I54=0,'Annual YTD'!K54=""),"",'Annual YTD'!K54/'Annual YTD'!I54-1)</f>
        <v>-0.71621621621621623</v>
      </c>
      <c r="J54" s="14">
        <f>IF(OR('Annual YTD'!J54="",'Annual YTD'!J54=0,'Annual YTD'!L54=""),"",'Annual YTD'!L54/'Annual YTD'!J54-1)</f>
        <v>-0.88461538461538458</v>
      </c>
      <c r="K54" s="14" t="str">
        <f>IF(OR('Annual YTD'!K54="",'Annual YTD'!K54=0,'Annual YTD'!M54=""),"",'Annual YTD'!M54/'Annual YTD'!K54-1)</f>
        <v/>
      </c>
    </row>
    <row r="55" spans="1:11">
      <c r="A55" s="10" t="s">
        <v>100</v>
      </c>
      <c r="B55" s="14">
        <f>IF(OR('Annual YTD'!B55="",'Annual YTD'!B55=0,'Annual YTD'!D55=""),"",'Annual YTD'!D55/'Annual YTD'!B55-1)</f>
        <v>6.0606060606060552E-2</v>
      </c>
      <c r="C55" s="14">
        <f>IF(OR('Annual YTD'!C55="",'Annual YTD'!C55=0,'Annual YTD'!E55=""),"",'Annual YTD'!E55/'Annual YTD'!C55-1)</f>
        <v>1.4545454545454546</v>
      </c>
      <c r="D55" s="14">
        <f>IF(OR('Annual YTD'!D55="",'Annual YTD'!D55=0,'Annual YTD'!F55=""),"",'Annual YTD'!F55/'Annual YTD'!D55-1)</f>
        <v>2.5714285714285716</v>
      </c>
      <c r="E55" s="14">
        <f>IF(OR('Annual YTD'!E55="",'Annual YTD'!E55=0,'Annual YTD'!G55=""),"",'Annual YTD'!G55/'Annual YTD'!E55-1)</f>
        <v>-0.8271604938271605</v>
      </c>
      <c r="F55" s="14">
        <f>IF(OR('Annual YTD'!F55="",'Annual YTD'!F55=0,'Annual YTD'!H55=""),"",'Annual YTD'!H55/'Annual YTD'!F55-1)</f>
        <v>-0.94399999999999995</v>
      </c>
      <c r="G55" s="14">
        <f>IF(OR('Annual YTD'!G55="",'Annual YTD'!G55=0,'Annual YTD'!I55=""),"",'Annual YTD'!I55/'Annual YTD'!G55-1)</f>
        <v>1.0714285714285716</v>
      </c>
      <c r="H55" s="14">
        <f>IF(OR('Annual YTD'!H55="",'Annual YTD'!H55=0,'Annual YTD'!J55=""),"",'Annual YTD'!J55/'Annual YTD'!H55-1)</f>
        <v>8.5714285714285712</v>
      </c>
      <c r="I55" s="14">
        <f>IF(OR('Annual YTD'!I55="",'Annual YTD'!I55=0,'Annual YTD'!K55=""),"",'Annual YTD'!K55/'Annual YTD'!I55-1)</f>
        <v>-0.72413793103448276</v>
      </c>
      <c r="J55" s="14">
        <f>IF(OR('Annual YTD'!J55="",'Annual YTD'!J55=0,'Annual YTD'!L55=""),"",'Annual YTD'!L55/'Annual YTD'!J55-1)</f>
        <v>-0.89552238805970152</v>
      </c>
      <c r="K55" s="14" t="str">
        <f>IF(OR('Annual YTD'!K55="",'Annual YTD'!K55=0,'Annual YTD'!M55=""),"",'Annual YTD'!M55/'Annual YTD'!K55-1)</f>
        <v/>
      </c>
    </row>
    <row r="56" spans="1:11">
      <c r="A56" s="10" t="s">
        <v>101</v>
      </c>
      <c r="B56" s="14">
        <f>IF(OR('Annual YTD'!B56="",'Annual YTD'!B56=0,'Annual YTD'!D56=""),"",'Annual YTD'!D56/'Annual YTD'!B56-1)</f>
        <v>0.5</v>
      </c>
      <c r="C56" s="14">
        <f>IF(OR('Annual YTD'!C56="",'Annual YTD'!C56=0,'Annual YTD'!E56=""),"",'Annual YTD'!E56/'Annual YTD'!C56-1)</f>
        <v>1.9130434782608696</v>
      </c>
      <c r="D56" s="14">
        <f>IF(OR('Annual YTD'!D56="",'Annual YTD'!D56=0,'Annual YTD'!F56=""),"",'Annual YTD'!F56/'Annual YTD'!D56-1)</f>
        <v>1.9393939393939394</v>
      </c>
      <c r="E56" s="14">
        <f>IF(OR('Annual YTD'!E56="",'Annual YTD'!E56=0,'Annual YTD'!G56=""),"",'Annual YTD'!G56/'Annual YTD'!E56-1)</f>
        <v>-0.79104477611940305</v>
      </c>
      <c r="F56" s="14">
        <f>IF(OR('Annual YTD'!F56="",'Annual YTD'!F56=0,'Annual YTD'!H56=""),"",'Annual YTD'!H56/'Annual YTD'!F56-1)</f>
        <v>-0.83505154639175261</v>
      </c>
      <c r="G56" s="14">
        <f>IF(OR('Annual YTD'!G56="",'Annual YTD'!G56=0,'Annual YTD'!I56=""),"",'Annual YTD'!I56/'Annual YTD'!G56-1)</f>
        <v>3.0714285714285712</v>
      </c>
      <c r="H56" s="14">
        <f>IF(OR('Annual YTD'!H56="",'Annual YTD'!H56=0,'Annual YTD'!J56=""),"",'Annual YTD'!J56/'Annual YTD'!H56-1)</f>
        <v>7.3125</v>
      </c>
      <c r="I56" s="14">
        <f>IF(OR('Annual YTD'!I56="",'Annual YTD'!I56=0,'Annual YTD'!K56=""),"",'Annual YTD'!K56/'Annual YTD'!I56-1)</f>
        <v>-0.61403508771929827</v>
      </c>
      <c r="J56" s="14">
        <f>IF(OR('Annual YTD'!J56="",'Annual YTD'!J56=0,'Annual YTD'!L56=""),"",'Annual YTD'!L56/'Annual YTD'!J56-1)</f>
        <v>-0.86466165413533835</v>
      </c>
      <c r="K56" s="14" t="str">
        <f>IF(OR('Annual YTD'!K56="",'Annual YTD'!K56=0,'Annual YTD'!M56=""),"",'Annual YTD'!M56/'Annual YTD'!K56-1)</f>
        <v/>
      </c>
    </row>
    <row r="57" spans="1:11">
      <c r="A57" s="10" t="s">
        <v>102</v>
      </c>
      <c r="B57" s="14">
        <f>IF(OR('Annual YTD'!B57="",'Annual YTD'!B57=0,'Annual YTD'!D57=""),"",'Annual YTD'!D57/'Annual YTD'!B57-1)</f>
        <v>-0.17647058823529416</v>
      </c>
      <c r="C57" s="14">
        <f>IF(OR('Annual YTD'!C57="",'Annual YTD'!C57=0,'Annual YTD'!E57=""),"",'Annual YTD'!E57/'Annual YTD'!C57-1)</f>
        <v>3.3571428571428568</v>
      </c>
      <c r="D57" s="14">
        <f>IF(OR('Annual YTD'!D57="",'Annual YTD'!D57=0,'Annual YTD'!F57=""),"",'Annual YTD'!F57/'Annual YTD'!D57-1)</f>
        <v>7.8571428571428577</v>
      </c>
      <c r="E57" s="14">
        <f>IF(OR('Annual YTD'!E57="",'Annual YTD'!E57=0,'Annual YTD'!G57=""),"",'Annual YTD'!G57/'Annual YTD'!E57-1)</f>
        <v>-0.78688524590163933</v>
      </c>
      <c r="F57" s="14">
        <f>IF(OR('Annual YTD'!F57="",'Annual YTD'!F57=0,'Annual YTD'!H57=""),"",'Annual YTD'!H57/'Annual YTD'!F57-1)</f>
        <v>-0.91129032258064513</v>
      </c>
      <c r="G57" s="14">
        <f>IF(OR('Annual YTD'!G57="",'Annual YTD'!G57=0,'Annual YTD'!I57=""),"",'Annual YTD'!I57/'Annual YTD'!G57-1)</f>
        <v>2.6923076923076925</v>
      </c>
      <c r="H57" s="14">
        <f>IF(OR('Annual YTD'!H57="",'Annual YTD'!H57=0,'Annual YTD'!J57=""),"",'Annual YTD'!J57/'Annual YTD'!H57-1)</f>
        <v>8.9090909090909083</v>
      </c>
      <c r="I57" s="14">
        <f>IF(OR('Annual YTD'!I57="",'Annual YTD'!I57=0,'Annual YTD'!K57=""),"",'Annual YTD'!K57/'Annual YTD'!I57-1)</f>
        <v>-0.64583333333333326</v>
      </c>
      <c r="J57" s="14">
        <f>IF(OR('Annual YTD'!J57="",'Annual YTD'!J57=0,'Annual YTD'!L57=""),"",'Annual YTD'!L57/'Annual YTD'!J57-1)</f>
        <v>-0.84403669724770647</v>
      </c>
      <c r="K57" s="14" t="str">
        <f>IF(OR('Annual YTD'!K57="",'Annual YTD'!K57=0,'Annual YTD'!M57=""),"",'Annual YTD'!M57/'Annual YTD'!K57-1)</f>
        <v/>
      </c>
    </row>
    <row r="58" spans="1:11">
      <c r="A58" s="10" t="s">
        <v>103</v>
      </c>
      <c r="B58" s="14">
        <f>IF(OR('Annual YTD'!B58="",'Annual YTD'!B58=0,'Annual YTD'!D58=""),"",'Annual YTD'!D58/'Annual YTD'!B58-1)</f>
        <v>1.4</v>
      </c>
      <c r="C58" s="14">
        <f>IF(OR('Annual YTD'!C58="",'Annual YTD'!C58=0,'Annual YTD'!E58=""),"",'Annual YTD'!E58/'Annual YTD'!C58-1)</f>
        <v>1.5185185185185186</v>
      </c>
      <c r="D58" s="14">
        <f>IF(OR('Annual YTD'!D58="",'Annual YTD'!D58=0,'Annual YTD'!F58=""),"",'Annual YTD'!F58/'Annual YTD'!D58-1)</f>
        <v>3.5</v>
      </c>
      <c r="E58" s="14">
        <f>IF(OR('Annual YTD'!E58="",'Annual YTD'!E58=0,'Annual YTD'!G58=""),"",'Annual YTD'!G58/'Annual YTD'!E58-1)</f>
        <v>-0.42647058823529416</v>
      </c>
      <c r="F58" s="14">
        <f>IF(OR('Annual YTD'!F58="",'Annual YTD'!F58=0,'Annual YTD'!H58=""),"",'Annual YTD'!H58/'Annual YTD'!F58-1)</f>
        <v>-0.70370370370370372</v>
      </c>
      <c r="G58" s="14">
        <f>IF(OR('Annual YTD'!G58="",'Annual YTD'!G58=0,'Annual YTD'!I58=""),"",'Annual YTD'!I58/'Annual YTD'!G58-1)</f>
        <v>1.9487179487179489</v>
      </c>
      <c r="H58" s="14">
        <f>IF(OR('Annual YTD'!H58="",'Annual YTD'!H58=0,'Annual YTD'!J58=""),"",'Annual YTD'!J58/'Annual YTD'!H58-1)</f>
        <v>14.0625</v>
      </c>
      <c r="I58" s="14">
        <f>IF(OR('Annual YTD'!I58="",'Annual YTD'!I58=0,'Annual YTD'!K58=""),"",'Annual YTD'!K58/'Annual YTD'!I58-1)</f>
        <v>0.26956521739130435</v>
      </c>
      <c r="J58" s="14">
        <f>IF(OR('Annual YTD'!J58="",'Annual YTD'!J58=0,'Annual YTD'!L58=""),"",'Annual YTD'!L58/'Annual YTD'!J58-1)</f>
        <v>-0.23651452282157681</v>
      </c>
      <c r="K58" s="14" t="str">
        <f>IF(OR('Annual YTD'!K58="",'Annual YTD'!K58=0,'Annual YTD'!M58=""),"",'Annual YTD'!M58/'Annual YTD'!K58-1)</f>
        <v/>
      </c>
    </row>
    <row r="59" spans="1:11">
      <c r="A59" s="10" t="s">
        <v>104</v>
      </c>
      <c r="B59" s="14">
        <f>IF(OR('Annual YTD'!B59="",'Annual YTD'!B59=0,'Annual YTD'!D59=""),"",'Annual YTD'!D59/'Annual YTD'!B59-1)</f>
        <v>0.54545454545454541</v>
      </c>
      <c r="C59" s="14">
        <f>IF(OR('Annual YTD'!C59="",'Annual YTD'!C59=0,'Annual YTD'!E59=""),"",'Annual YTD'!E59/'Annual YTD'!C59-1)</f>
        <v>2.2941176470588234</v>
      </c>
      <c r="D59" s="14">
        <f>IF(OR('Annual YTD'!D59="",'Annual YTD'!D59=0,'Annual YTD'!F59=""),"",'Annual YTD'!F59/'Annual YTD'!D59-1)</f>
        <v>5.8235294117647056</v>
      </c>
      <c r="E59" s="14">
        <f>IF(OR('Annual YTD'!E59="",'Annual YTD'!E59=0,'Annual YTD'!G59=""),"",'Annual YTD'!G59/'Annual YTD'!E59-1)</f>
        <v>-0.25</v>
      </c>
      <c r="F59" s="14">
        <f>IF(OR('Annual YTD'!F59="",'Annual YTD'!F59=0,'Annual YTD'!H59=""),"",'Annual YTD'!H59/'Annual YTD'!F59-1)</f>
        <v>-0.69827586206896552</v>
      </c>
      <c r="G59" s="14">
        <f>IF(OR('Annual YTD'!G59="",'Annual YTD'!G59=0,'Annual YTD'!I59=""),"",'Annual YTD'!I59/'Annual YTD'!G59-1)</f>
        <v>1.3809523809523809</v>
      </c>
      <c r="H59" s="14">
        <f>IF(OR('Annual YTD'!H59="",'Annual YTD'!H59=0,'Annual YTD'!J59=""),"",'Annual YTD'!J59/'Annual YTD'!H59-1)</f>
        <v>7.6857142857142851</v>
      </c>
      <c r="I59" s="14">
        <f>IF(OR('Annual YTD'!I59="",'Annual YTD'!I59=0,'Annual YTD'!K59=""),"",'Annual YTD'!K59/'Annual YTD'!I59-1)</f>
        <v>-0.32999999999999996</v>
      </c>
      <c r="J59" s="14">
        <f>IF(OR('Annual YTD'!J59="",'Annual YTD'!J59=0,'Annual YTD'!L59=""),"",'Annual YTD'!L59/'Annual YTD'!J59-1)</f>
        <v>-0.44407894736842102</v>
      </c>
      <c r="K59" s="14" t="str">
        <f>IF(OR('Annual YTD'!K59="",'Annual YTD'!K59=0,'Annual YTD'!M59=""),"",'Annual YTD'!M59/'Annual YTD'!K59-1)</f>
        <v/>
      </c>
    </row>
    <row r="60" spans="1:11">
      <c r="A60" s="10" t="s">
        <v>105</v>
      </c>
      <c r="B60" s="14">
        <f>IF(OR('Annual YTD'!B60="",'Annual YTD'!B60=0,'Annual YTD'!D60=""),"",'Annual YTD'!D60/'Annual YTD'!B60-1)</f>
        <v>8.6956521739130377E-2</v>
      </c>
      <c r="C60" s="14">
        <f>IF(OR('Annual YTD'!C60="",'Annual YTD'!C60=0,'Annual YTD'!E60=""),"",'Annual YTD'!E60/'Annual YTD'!C60-1)</f>
        <v>0.8</v>
      </c>
      <c r="D60" s="14">
        <f>IF(OR('Annual YTD'!D60="",'Annual YTD'!D60=0,'Annual YTD'!F60=""),"",'Annual YTD'!F60/'Annual YTD'!D60-1)</f>
        <v>4.16</v>
      </c>
      <c r="E60" s="14">
        <f>IF(OR('Annual YTD'!E60="",'Annual YTD'!E60=0,'Annual YTD'!G60=""),"",'Annual YTD'!G60/'Annual YTD'!E60-1)</f>
        <v>-0.83333333333333337</v>
      </c>
      <c r="F60" s="14">
        <f>IF(OR('Annual YTD'!F60="",'Annual YTD'!F60=0,'Annual YTD'!H60=""),"",'Annual YTD'!H60/'Annual YTD'!F60-1)</f>
        <v>-0.86821705426356588</v>
      </c>
      <c r="G60" s="14">
        <f>IF(OR('Annual YTD'!G60="",'Annual YTD'!G60=0,'Annual YTD'!I60=""),"",'Annual YTD'!I60/'Annual YTD'!G60-1)</f>
        <v>4.4666666666666668</v>
      </c>
      <c r="H60" s="14">
        <f>IF(OR('Annual YTD'!H60="",'Annual YTD'!H60=0,'Annual YTD'!J60=""),"",'Annual YTD'!J60/'Annual YTD'!H60-1)</f>
        <v>5.9411764705882355</v>
      </c>
      <c r="I60" s="14">
        <f>IF(OR('Annual YTD'!I60="",'Annual YTD'!I60=0,'Annual YTD'!K60=""),"",'Annual YTD'!K60/'Annual YTD'!I60-1)</f>
        <v>-0.5</v>
      </c>
      <c r="J60" s="14">
        <f>IF(OR('Annual YTD'!J60="",'Annual YTD'!J60=0,'Annual YTD'!L60=""),"",'Annual YTD'!L60/'Annual YTD'!J60-1)</f>
        <v>-0.83898305084745761</v>
      </c>
      <c r="K60" s="14" t="str">
        <f>IF(OR('Annual YTD'!K60="",'Annual YTD'!K60=0,'Annual YTD'!M60=""),"",'Annual YTD'!M60/'Annual YTD'!K60-1)</f>
        <v/>
      </c>
    </row>
    <row r="61" spans="1:11">
      <c r="A61" s="10" t="s">
        <v>106</v>
      </c>
      <c r="B61" s="14">
        <f>IF(OR('Annual YTD'!B61="",'Annual YTD'!B61=0,'Annual YTD'!D61=""),"",'Annual YTD'!D61/'Annual YTD'!B61-1)</f>
        <v>0.55555555555555558</v>
      </c>
      <c r="C61" s="14">
        <f>IF(OR('Annual YTD'!C61="",'Annual YTD'!C61=0,'Annual YTD'!E61=""),"",'Annual YTD'!E61/'Annual YTD'!C61-1)</f>
        <v>2.375</v>
      </c>
      <c r="D61" s="14">
        <f>IF(OR('Annual YTD'!D61="",'Annual YTD'!D61=0,'Annual YTD'!F61=""),"",'Annual YTD'!F61/'Annual YTD'!D61-1)</f>
        <v>3.3214285714285712</v>
      </c>
      <c r="E61" s="14">
        <f>IF(OR('Annual YTD'!E61="",'Annual YTD'!E61=0,'Annual YTD'!G61=""),"",'Annual YTD'!G61/'Annual YTD'!E61-1)</f>
        <v>-0.60493827160493829</v>
      </c>
      <c r="F61" s="14">
        <f>IF(OR('Annual YTD'!F61="",'Annual YTD'!F61=0,'Annual YTD'!H61=""),"",'Annual YTD'!H61/'Annual YTD'!F61-1)</f>
        <v>-0.80991735537190079</v>
      </c>
      <c r="G61" s="14">
        <f>IF(OR('Annual YTD'!G61="",'Annual YTD'!G61=0,'Annual YTD'!I61=""),"",'Annual YTD'!I61/'Annual YTD'!G61-1)</f>
        <v>1</v>
      </c>
      <c r="H61" s="14">
        <f>IF(OR('Annual YTD'!H61="",'Annual YTD'!H61=0,'Annual YTD'!J61=""),"",'Annual YTD'!J61/'Annual YTD'!H61-1)</f>
        <v>6.2608695652173916</v>
      </c>
      <c r="I61" s="14">
        <f>IF(OR('Annual YTD'!I61="",'Annual YTD'!I61=0,'Annual YTD'!K61=""),"",'Annual YTD'!K61/'Annual YTD'!I61-1)</f>
        <v>-0.734375</v>
      </c>
      <c r="J61" s="14">
        <f>IF(OR('Annual YTD'!J61="",'Annual YTD'!J61=0,'Annual YTD'!L61=""),"",'Annual YTD'!L61/'Annual YTD'!J61-1)</f>
        <v>-0.84431137724550898</v>
      </c>
      <c r="K61" s="14" t="str">
        <f>IF(OR('Annual YTD'!K61="",'Annual YTD'!K61=0,'Annual YTD'!M61=""),"",'Annual YTD'!M61/'Annual YTD'!K61-1)</f>
        <v/>
      </c>
    </row>
    <row r="62" spans="1:11">
      <c r="A62" s="10" t="s">
        <v>107</v>
      </c>
      <c r="B62" s="14">
        <f>IF(OR('Annual YTD'!B62="",'Annual YTD'!B62=0,'Annual YTD'!D62=""),"",'Annual YTD'!D62/'Annual YTD'!B62-1)</f>
        <v>0.46153846153846145</v>
      </c>
      <c r="C62" s="14">
        <f>IF(OR('Annual YTD'!C62="",'Annual YTD'!C62=0,'Annual YTD'!E62=""),"",'Annual YTD'!E62/'Annual YTD'!C62-1)</f>
        <v>3.2</v>
      </c>
      <c r="D62" s="14">
        <f>IF(OR('Annual YTD'!D62="",'Annual YTD'!D62=0,'Annual YTD'!F62=""),"",'Annual YTD'!F62/'Annual YTD'!D62-1)</f>
        <v>3.6315789473684212</v>
      </c>
      <c r="E62" s="14">
        <f>IF(OR('Annual YTD'!E62="",'Annual YTD'!E62=0,'Annual YTD'!G62=""),"",'Annual YTD'!G62/'Annual YTD'!E62-1)</f>
        <v>-0.65079365079365081</v>
      </c>
      <c r="F62" s="14">
        <f>IF(OR('Annual YTD'!F62="",'Annual YTD'!F62=0,'Annual YTD'!H62=""),"",'Annual YTD'!H62/'Annual YTD'!F62-1)</f>
        <v>-0.68181818181818188</v>
      </c>
      <c r="G62" s="14">
        <f>IF(OR('Annual YTD'!G62="",'Annual YTD'!G62=0,'Annual YTD'!I62=""),"",'Annual YTD'!I62/'Annual YTD'!G62-1)</f>
        <v>3.3636363636363633</v>
      </c>
      <c r="H62" s="14">
        <f>IF(OR('Annual YTD'!H62="",'Annual YTD'!H62=0,'Annual YTD'!J62=""),"",'Annual YTD'!J62/'Annual YTD'!H62-1)</f>
        <v>7.6785714285714288</v>
      </c>
      <c r="I62" s="14">
        <f>IF(OR('Annual YTD'!I62="",'Annual YTD'!I62=0,'Annual YTD'!K62=""),"",'Annual YTD'!K62/'Annual YTD'!I62-1)</f>
        <v>-0.61458333333333326</v>
      </c>
      <c r="J62" s="14">
        <f>IF(OR('Annual YTD'!J62="",'Annual YTD'!J62=0,'Annual YTD'!L62=""),"",'Annual YTD'!L62/'Annual YTD'!J62-1)</f>
        <v>-0.86419753086419759</v>
      </c>
      <c r="K62" s="14" t="str">
        <f>IF(OR('Annual YTD'!K62="",'Annual YTD'!K62=0,'Annual YTD'!M62=""),"",'Annual YTD'!M62/'Annual YTD'!K62-1)</f>
        <v/>
      </c>
    </row>
    <row r="63" spans="1:11">
      <c r="A63" s="10" t="s">
        <v>108</v>
      </c>
      <c r="B63" s="14">
        <f>IF(OR('Annual YTD'!B63="",'Annual YTD'!B63=0,'Annual YTD'!D63=""),"",'Annual YTD'!D63/'Annual YTD'!B63-1)</f>
        <v>0.22222222222222232</v>
      </c>
      <c r="C63" s="14">
        <f>IF(OR('Annual YTD'!C63="",'Annual YTD'!C63=0,'Annual YTD'!E63=""),"",'Annual YTD'!E63/'Annual YTD'!C63-1)</f>
        <v>3.4545454545454541</v>
      </c>
      <c r="D63" s="14">
        <f>IF(OR('Annual YTD'!D63="",'Annual YTD'!D63=0,'Annual YTD'!F63=""),"",'Annual YTD'!F63/'Annual YTD'!D63-1)</f>
        <v>7.545454545454545</v>
      </c>
      <c r="E63" s="14">
        <f>IF(OR('Annual YTD'!E63="",'Annual YTD'!E63=0,'Annual YTD'!G63=""),"",'Annual YTD'!G63/'Annual YTD'!E63-1)</f>
        <v>-8.1632653061224469E-2</v>
      </c>
      <c r="F63" s="14">
        <f>IF(OR('Annual YTD'!F63="",'Annual YTD'!F63=0,'Annual YTD'!H63=""),"",'Annual YTD'!H63/'Annual YTD'!F63-1)</f>
        <v>-0.65957446808510634</v>
      </c>
      <c r="G63" s="14">
        <f>IF(OR('Annual YTD'!G63="",'Annual YTD'!G63=0,'Annual YTD'!I63=""),"",'Annual YTD'!I63/'Annual YTD'!G63-1)</f>
        <v>1.2888888888888888</v>
      </c>
      <c r="H63" s="14">
        <f>IF(OR('Annual YTD'!H63="",'Annual YTD'!H63=0,'Annual YTD'!J63=""),"",'Annual YTD'!J63/'Annual YTD'!H63-1)</f>
        <v>11.125</v>
      </c>
      <c r="I63" s="14">
        <f>IF(OR('Annual YTD'!I63="",'Annual YTD'!I63=0,'Annual YTD'!K63=""),"",'Annual YTD'!K63/'Annual YTD'!I63-1)</f>
        <v>-0.27184466019417475</v>
      </c>
      <c r="J63" s="14">
        <f>IF(OR('Annual YTD'!J63="",'Annual YTD'!J63=0,'Annual YTD'!L63=""),"",'Annual YTD'!L63/'Annual YTD'!J63-1)</f>
        <v>-0.58762886597938147</v>
      </c>
      <c r="K63" s="14" t="str">
        <f>IF(OR('Annual YTD'!K63="",'Annual YTD'!K63=0,'Annual YTD'!M63=""),"",'Annual YTD'!M63/'Annual YTD'!K63-1)</f>
        <v/>
      </c>
    </row>
    <row r="64" spans="1:11">
      <c r="A64" s="10" t="s">
        <v>109</v>
      </c>
      <c r="B64" s="14">
        <f>IF(OR('Annual YTD'!B64="",'Annual YTD'!B64=0,'Annual YTD'!D64=""),"",'Annual YTD'!D64/'Annual YTD'!B64-1)</f>
        <v>-0.1333333333333333</v>
      </c>
      <c r="C64" s="14">
        <f>IF(OR('Annual YTD'!C64="",'Annual YTD'!C64=0,'Annual YTD'!E64=""),"",'Annual YTD'!E64/'Annual YTD'!C64-1)</f>
        <v>0.70370370370370372</v>
      </c>
      <c r="D64" s="14">
        <f>IF(OR('Annual YTD'!D64="",'Annual YTD'!D64=0,'Annual YTD'!F64=""),"",'Annual YTD'!F64/'Annual YTD'!D64-1)</f>
        <v>2.3461538461538463</v>
      </c>
      <c r="E64" s="14">
        <f>IF(OR('Annual YTD'!E64="",'Annual YTD'!E64=0,'Annual YTD'!G64=""),"",'Annual YTD'!G64/'Annual YTD'!E64-1)</f>
        <v>-0.63043478260869568</v>
      </c>
      <c r="F64" s="14">
        <f>IF(OR('Annual YTD'!F64="",'Annual YTD'!F64=0,'Annual YTD'!H64=""),"",'Annual YTD'!H64/'Annual YTD'!F64-1)</f>
        <v>-0.90804597701149425</v>
      </c>
      <c r="G64" s="14">
        <f>IF(OR('Annual YTD'!G64="",'Annual YTD'!G64=0,'Annual YTD'!I64=""),"",'Annual YTD'!I64/'Annual YTD'!G64-1)</f>
        <v>1.0588235294117645</v>
      </c>
      <c r="H64" s="14">
        <f>IF(OR('Annual YTD'!H64="",'Annual YTD'!H64=0,'Annual YTD'!J64=""),"",'Annual YTD'!J64/'Annual YTD'!H64-1)</f>
        <v>6.875</v>
      </c>
      <c r="I64" s="14">
        <f>IF(OR('Annual YTD'!I64="",'Annual YTD'!I64=0,'Annual YTD'!K64=""),"",'Annual YTD'!K64/'Annual YTD'!I64-1)</f>
        <v>-0.77142857142857146</v>
      </c>
      <c r="J64" s="14">
        <f>IF(OR('Annual YTD'!J64="",'Annual YTD'!J64=0,'Annual YTD'!L64=""),"",'Annual YTD'!L64/'Annual YTD'!J64-1)</f>
        <v>-0.92063492063492069</v>
      </c>
      <c r="K64" s="14" t="str">
        <f>IF(OR('Annual YTD'!K64="",'Annual YTD'!K64=0,'Annual YTD'!M64=""),"",'Annual YTD'!M64/'Annual YTD'!K64-1)</f>
        <v/>
      </c>
    </row>
    <row r="65" spans="1:11">
      <c r="A65" s="10" t="s">
        <v>110</v>
      </c>
      <c r="B65" s="14">
        <f>IF(OR('Annual YTD'!B65="",'Annual YTD'!B65=0,'Annual YTD'!D65=""),"",'Annual YTD'!D65/'Annual YTD'!B65-1)</f>
        <v>0.54545454545454541</v>
      </c>
      <c r="C65" s="14">
        <f>IF(OR('Annual YTD'!C65="",'Annual YTD'!C65=0,'Annual YTD'!E65=""),"",'Annual YTD'!E65/'Annual YTD'!C65-1)</f>
        <v>2.6666666666666665</v>
      </c>
      <c r="D65" s="14">
        <f>IF(OR('Annual YTD'!D65="",'Annual YTD'!D65=0,'Annual YTD'!F65=""),"",'Annual YTD'!F65/'Annual YTD'!D65-1)</f>
        <v>6.2352941176470589</v>
      </c>
      <c r="E65" s="14">
        <f>IF(OR('Annual YTD'!E65="",'Annual YTD'!E65=0,'Annual YTD'!G65=""),"",'Annual YTD'!G65/'Annual YTD'!E65-1)</f>
        <v>-0.27272727272727271</v>
      </c>
      <c r="F65" s="14">
        <f>IF(OR('Annual YTD'!F65="",'Annual YTD'!F65=0,'Annual YTD'!H65=""),"",'Annual YTD'!H65/'Annual YTD'!F65-1)</f>
        <v>-0.47967479674796742</v>
      </c>
      <c r="G65" s="14">
        <f>IF(OR('Annual YTD'!G65="",'Annual YTD'!G65=0,'Annual YTD'!I65=""),"",'Annual YTD'!I65/'Annual YTD'!G65-1)</f>
        <v>8.35</v>
      </c>
      <c r="H65" s="14">
        <f>IF(OR('Annual YTD'!H65="",'Annual YTD'!H65=0,'Annual YTD'!J65=""),"",'Annual YTD'!J65/'Annual YTD'!H65-1)</f>
        <v>19.140625</v>
      </c>
      <c r="I65" s="14">
        <f>IF(OR('Annual YTD'!I65="",'Annual YTD'!I65=0,'Annual YTD'!K65=""),"",'Annual YTD'!K65/'Annual YTD'!I65-1)</f>
        <v>-0.36363636363636365</v>
      </c>
      <c r="J65" s="14">
        <f>IF(OR('Annual YTD'!J65="",'Annual YTD'!J65=0,'Annual YTD'!L65=""),"",'Annual YTD'!L65/'Annual YTD'!J65-1)</f>
        <v>-0.76958882854926303</v>
      </c>
      <c r="K65" s="14" t="str">
        <f>IF(OR('Annual YTD'!K65="",'Annual YTD'!K65=0,'Annual YTD'!M65=""),"",'Annual YTD'!M65/'Annual YTD'!K65-1)</f>
        <v/>
      </c>
    </row>
    <row r="66" spans="1:11">
      <c r="A66" s="10" t="s">
        <v>111</v>
      </c>
      <c r="B66" s="14">
        <f>IF(OR('Annual YTD'!B66="",'Annual YTD'!B66=0,'Annual YTD'!D66=""),"",'Annual YTD'!D66/'Annual YTD'!B66-1)</f>
        <v>0.5</v>
      </c>
      <c r="C66" s="14">
        <f>IF(OR('Annual YTD'!C66="",'Annual YTD'!C66=0,'Annual YTD'!E66=""),"",'Annual YTD'!E66/'Annual YTD'!C66-1)</f>
        <v>2.4666666666666668</v>
      </c>
      <c r="D66" s="14">
        <f>IF(OR('Annual YTD'!D66="",'Annual YTD'!D66=0,'Annual YTD'!F66=""),"",'Annual YTD'!F66/'Annual YTD'!D66-1)</f>
        <v>4.666666666666667</v>
      </c>
      <c r="E66" s="14">
        <f>IF(OR('Annual YTD'!E66="",'Annual YTD'!E66=0,'Annual YTD'!G66=""),"",'Annual YTD'!G66/'Annual YTD'!E66-1)</f>
        <v>-0.40384615384615385</v>
      </c>
      <c r="F66" s="14">
        <f>IF(OR('Annual YTD'!F66="",'Annual YTD'!F66=0,'Annual YTD'!H66=""),"",'Annual YTD'!H66/'Annual YTD'!F66-1)</f>
        <v>-0.51960784313725483</v>
      </c>
      <c r="G66" s="14">
        <f>IF(OR('Annual YTD'!G66="",'Annual YTD'!G66=0,'Annual YTD'!I66=""),"",'Annual YTD'!I66/'Annual YTD'!G66-1)</f>
        <v>5.903225806451613</v>
      </c>
      <c r="H66" s="14">
        <f>IF(OR('Annual YTD'!H66="",'Annual YTD'!H66=0,'Annual YTD'!J66=""),"",'Annual YTD'!J66/'Annual YTD'!H66-1)</f>
        <v>13.306122448979592</v>
      </c>
      <c r="I66" s="14">
        <f>IF(OR('Annual YTD'!I66="",'Annual YTD'!I66=0,'Annual YTD'!K66=""),"",'Annual YTD'!K66/'Annual YTD'!I66-1)</f>
        <v>-0.46728971962616828</v>
      </c>
      <c r="J66" s="14">
        <f>IF(OR('Annual YTD'!J66="",'Annual YTD'!J66=0,'Annual YTD'!L66=""),"",'Annual YTD'!L66/'Annual YTD'!J66-1)</f>
        <v>-0.78601997146932956</v>
      </c>
      <c r="K66" s="14" t="str">
        <f>IF(OR('Annual YTD'!K66="",'Annual YTD'!K66=0,'Annual YTD'!M66=""),"",'Annual YTD'!M66/'Annual YTD'!K66-1)</f>
        <v/>
      </c>
    </row>
    <row r="67" spans="1:11">
      <c r="A67" s="10" t="s">
        <v>112</v>
      </c>
      <c r="B67" s="14">
        <f>IF(OR('Annual YTD'!B67="",'Annual YTD'!B67=0,'Annual YTD'!D67=""),"",'Annual YTD'!D67/'Annual YTD'!B67-1)</f>
        <v>6.6666666666666652E-2</v>
      </c>
      <c r="C67" s="14">
        <f>IF(OR('Annual YTD'!C67="",'Annual YTD'!C67=0,'Annual YTD'!E67=""),"",'Annual YTD'!E67/'Annual YTD'!C67-1)</f>
        <v>2.3571428571428572</v>
      </c>
      <c r="D67" s="14">
        <f>IF(OR('Annual YTD'!D67="",'Annual YTD'!D67=0,'Annual YTD'!F67=""),"",'Annual YTD'!F67/'Annual YTD'!D67-1)</f>
        <v>2.8125</v>
      </c>
      <c r="E67" s="14">
        <f>IF(OR('Annual YTD'!E67="",'Annual YTD'!E67=0,'Annual YTD'!G67=""),"",'Annual YTD'!G67/'Annual YTD'!E67-1)</f>
        <v>-0.87234042553191493</v>
      </c>
      <c r="F67" s="14">
        <f>IF(OR('Annual YTD'!F67="",'Annual YTD'!F67=0,'Annual YTD'!H67=""),"",'Annual YTD'!H67/'Annual YTD'!F67-1)</f>
        <v>-0.88524590163934425</v>
      </c>
      <c r="G67" s="14">
        <f>IF(OR('Annual YTD'!G67="",'Annual YTD'!G67=0,'Annual YTD'!I67=""),"",'Annual YTD'!I67/'Annual YTD'!G67-1)</f>
        <v>4.666666666666667</v>
      </c>
      <c r="H67" s="14">
        <f>IF(OR('Annual YTD'!H67="",'Annual YTD'!H67=0,'Annual YTD'!J67=""),"",'Annual YTD'!J67/'Annual YTD'!H67-1)</f>
        <v>9.2857142857142865</v>
      </c>
      <c r="I67" s="14">
        <f>IF(OR('Annual YTD'!I67="",'Annual YTD'!I67=0,'Annual YTD'!K67=""),"",'Annual YTD'!K67/'Annual YTD'!I67-1)</f>
        <v>-0.61764705882352944</v>
      </c>
      <c r="J67" s="14">
        <f>IF(OR('Annual YTD'!J67="",'Annual YTD'!J67=0,'Annual YTD'!L67=""),"",'Annual YTD'!L67/'Annual YTD'!J67-1)</f>
        <v>-0.86111111111111116</v>
      </c>
      <c r="K67" s="14" t="str">
        <f>IF(OR('Annual YTD'!K67="",'Annual YTD'!K67=0,'Annual YTD'!M67=""),"",'Annual YTD'!M67/'Annual YTD'!K67-1)</f>
        <v/>
      </c>
    </row>
    <row r="68" spans="1:11">
      <c r="A68" s="10" t="s">
        <v>113</v>
      </c>
      <c r="B68" s="14">
        <f>IF(OR('Annual YTD'!B68="",'Annual YTD'!B68=0,'Annual YTD'!D68=""),"",'Annual YTD'!D68/'Annual YTD'!B68-1)</f>
        <v>0.15384615384615374</v>
      </c>
      <c r="C68" s="14">
        <f>IF(OR('Annual YTD'!C68="",'Annual YTD'!C68=0,'Annual YTD'!E68=""),"",'Annual YTD'!E68/'Annual YTD'!C68-1)</f>
        <v>1.8823529411764706</v>
      </c>
      <c r="D68" s="14">
        <f>IF(OR('Annual YTD'!D68="",'Annual YTD'!D68=0,'Annual YTD'!F68=""),"",'Annual YTD'!F68/'Annual YTD'!D68-1)</f>
        <v>4.5333333333333332</v>
      </c>
      <c r="E68" s="14">
        <f>IF(OR('Annual YTD'!E68="",'Annual YTD'!E68=0,'Annual YTD'!G68=""),"",'Annual YTD'!G68/'Annual YTD'!E68-1)</f>
        <v>-0.67346938775510212</v>
      </c>
      <c r="F68" s="14">
        <f>IF(OR('Annual YTD'!F68="",'Annual YTD'!F68=0,'Annual YTD'!H68=""),"",'Annual YTD'!H68/'Annual YTD'!F68-1)</f>
        <v>-0.87951807228915668</v>
      </c>
      <c r="G68" s="14">
        <f>IF(OR('Annual YTD'!G68="",'Annual YTD'!G68=0,'Annual YTD'!I68=""),"",'Annual YTD'!I68/'Annual YTD'!G68-1)</f>
        <v>1.1875</v>
      </c>
      <c r="H68" s="14">
        <f>IF(OR('Annual YTD'!H68="",'Annual YTD'!H68=0,'Annual YTD'!J68=""),"",'Annual YTD'!J68/'Annual YTD'!H68-1)</f>
        <v>7.5</v>
      </c>
      <c r="I68" s="14">
        <f>IF(OR('Annual YTD'!I68="",'Annual YTD'!I68=0,'Annual YTD'!K68=""),"",'Annual YTD'!K68/'Annual YTD'!I68-1)</f>
        <v>-0.68571428571428572</v>
      </c>
      <c r="J68" s="14">
        <f>IF(OR('Annual YTD'!J68="",'Annual YTD'!J68=0,'Annual YTD'!L68=""),"",'Annual YTD'!L68/'Annual YTD'!J68-1)</f>
        <v>-0.85882352941176476</v>
      </c>
      <c r="K68" s="14" t="str">
        <f>IF(OR('Annual YTD'!K68="",'Annual YTD'!K68=0,'Annual YTD'!M68=""),"",'Annual YTD'!M68/'Annual YTD'!K68-1)</f>
        <v/>
      </c>
    </row>
    <row r="69" spans="1:11">
      <c r="A69" s="10" t="s">
        <v>114</v>
      </c>
      <c r="B69" s="14">
        <f>IF(OR('Annual YTD'!B69="",'Annual YTD'!B69=0,'Annual YTD'!D69=""),"",'Annual YTD'!D69/'Annual YTD'!B69-1)</f>
        <v>1.5</v>
      </c>
      <c r="C69" s="14">
        <f>IF(OR('Annual YTD'!C69="",'Annual YTD'!C69=0,'Annual YTD'!E69=""),"",'Annual YTD'!E69/'Annual YTD'!C69-1)</f>
        <v>4.333333333333333</v>
      </c>
      <c r="D69" s="14">
        <f>IF(OR('Annual YTD'!D69="",'Annual YTD'!D69=0,'Annual YTD'!F69=""),"",'Annual YTD'!F69/'Annual YTD'!D69-1)</f>
        <v>8.5</v>
      </c>
      <c r="E69" s="14">
        <f>IF(OR('Annual YTD'!E69="",'Annual YTD'!E69=0,'Annual YTD'!G69=""),"",'Annual YTD'!G69/'Annual YTD'!E69-1)</f>
        <v>-0.22916666666666663</v>
      </c>
      <c r="F69" s="14">
        <f>IF(OR('Annual YTD'!F69="",'Annual YTD'!F69=0,'Annual YTD'!H69=""),"",'Annual YTD'!H69/'Annual YTD'!F69-1)</f>
        <v>-0.64210526315789473</v>
      </c>
      <c r="G69" s="14">
        <f>IF(OR('Annual YTD'!G69="",'Annual YTD'!G69=0,'Annual YTD'!I69=""),"",'Annual YTD'!I69/'Annual YTD'!G69-1)</f>
        <v>2.189189189189189</v>
      </c>
      <c r="H69" s="14">
        <f>IF(OR('Annual YTD'!H69="",'Annual YTD'!H69=0,'Annual YTD'!J69=""),"",'Annual YTD'!J69/'Annual YTD'!H69-1)</f>
        <v>10.029411764705882</v>
      </c>
      <c r="I69" s="14">
        <f>IF(OR('Annual YTD'!I69="",'Annual YTD'!I69=0,'Annual YTD'!K69=""),"",'Annual YTD'!K69/'Annual YTD'!I69-1)</f>
        <v>-0.52542372881355925</v>
      </c>
      <c r="J69" s="14">
        <f>IF(OR('Annual YTD'!J69="",'Annual YTD'!J69=0,'Annual YTD'!L69=""),"",'Annual YTD'!L69/'Annual YTD'!J69-1)</f>
        <v>-0.77333333333333332</v>
      </c>
      <c r="K69" s="14" t="str">
        <f>IF(OR('Annual YTD'!K69="",'Annual YTD'!K69=0,'Annual YTD'!M69=""),"",'Annual YTD'!M69/'Annual YTD'!K69-1)</f>
        <v/>
      </c>
    </row>
    <row r="70" spans="1:11">
      <c r="A70" s="10" t="s">
        <v>115</v>
      </c>
      <c r="B70" s="14">
        <f>IF(OR('Annual YTD'!B70="",'Annual YTD'!B70=0,'Annual YTD'!D70=""),"",'Annual YTD'!D70/'Annual YTD'!B70-1)</f>
        <v>0.11111111111111116</v>
      </c>
      <c r="C70" s="14">
        <f>IF(OR('Annual YTD'!C70="",'Annual YTD'!C70=0,'Annual YTD'!E70=""),"",'Annual YTD'!E70/'Annual YTD'!C70-1)</f>
        <v>3.2</v>
      </c>
      <c r="D70" s="14">
        <f>IF(OR('Annual YTD'!D70="",'Annual YTD'!D70=0,'Annual YTD'!F70=""),"",'Annual YTD'!F70/'Annual YTD'!D70-1)</f>
        <v>5.9</v>
      </c>
      <c r="E70" s="14">
        <f>IF(OR('Annual YTD'!E70="",'Annual YTD'!E70=0,'Annual YTD'!G70=""),"",'Annual YTD'!G70/'Annual YTD'!E70-1)</f>
        <v>-0.66666666666666674</v>
      </c>
      <c r="F70" s="14">
        <f>IF(OR('Annual YTD'!F70="",'Annual YTD'!F70=0,'Annual YTD'!H70=""),"",'Annual YTD'!H70/'Annual YTD'!F70-1)</f>
        <v>-0.84057971014492749</v>
      </c>
      <c r="G70" s="14">
        <f>IF(OR('Annual YTD'!G70="",'Annual YTD'!G70=0,'Annual YTD'!I70=""),"",'Annual YTD'!I70/'Annual YTD'!G70-1)</f>
        <v>2.2142857142857144</v>
      </c>
      <c r="H70" s="14">
        <f>IF(OR('Annual YTD'!H70="",'Annual YTD'!H70=0,'Annual YTD'!J70=""),"",'Annual YTD'!J70/'Annual YTD'!H70-1)</f>
        <v>7.0909090909090917</v>
      </c>
      <c r="I70" s="14">
        <f>IF(OR('Annual YTD'!I70="",'Annual YTD'!I70=0,'Annual YTD'!K70=""),"",'Annual YTD'!K70/'Annual YTD'!I70-1)</f>
        <v>-0.73333333333333339</v>
      </c>
      <c r="J70" s="14">
        <f>IF(OR('Annual YTD'!J70="",'Annual YTD'!J70=0,'Annual YTD'!L70=""),"",'Annual YTD'!L70/'Annual YTD'!J70-1)</f>
        <v>-0.8202247191011236</v>
      </c>
      <c r="K70" s="14" t="str">
        <f>IF(OR('Annual YTD'!K70="",'Annual YTD'!K70=0,'Annual YTD'!M70=""),"",'Annual YTD'!M70/'Annual YTD'!K70-1)</f>
        <v/>
      </c>
    </row>
    <row r="71" spans="1:11">
      <c r="A71" s="10" t="s">
        <v>116</v>
      </c>
      <c r="B71" s="14">
        <f>IF(OR('Annual YTD'!B71="",'Annual YTD'!B71=0,'Annual YTD'!D71=""),"",'Annual YTD'!D71/'Annual YTD'!B71-1)</f>
        <v>0.11764705882352944</v>
      </c>
      <c r="C71" s="14">
        <f>IF(OR('Annual YTD'!C71="",'Annual YTD'!C71=0,'Annual YTD'!E71=""),"",'Annual YTD'!E71/'Annual YTD'!C71-1)</f>
        <v>2.2941176470588234</v>
      </c>
      <c r="D71" s="14">
        <f>IF(OR('Annual YTD'!D71="",'Annual YTD'!D71=0,'Annual YTD'!F71=""),"",'Annual YTD'!F71/'Annual YTD'!D71-1)</f>
        <v>3.9473684210526319</v>
      </c>
      <c r="E71" s="14">
        <f>IF(OR('Annual YTD'!E71="",'Annual YTD'!E71=0,'Annual YTD'!G71=""),"",'Annual YTD'!G71/'Annual YTD'!E71-1)</f>
        <v>-0.4642857142857143</v>
      </c>
      <c r="F71" s="14">
        <f>IF(OR('Annual YTD'!F71="",'Annual YTD'!F71=0,'Annual YTD'!H71=""),"",'Annual YTD'!H71/'Annual YTD'!F71-1)</f>
        <v>-0.75531914893617025</v>
      </c>
      <c r="G71" s="14">
        <f>IF(OR('Annual YTD'!G71="",'Annual YTD'!G71=0,'Annual YTD'!I71=""),"",'Annual YTD'!I71/'Annual YTD'!G71-1)</f>
        <v>1.9333333333333331</v>
      </c>
      <c r="H71" s="14">
        <f>IF(OR('Annual YTD'!H71="",'Annual YTD'!H71=0,'Annual YTD'!J71=""),"",'Annual YTD'!J71/'Annual YTD'!H71-1)</f>
        <v>9.5652173913043477</v>
      </c>
      <c r="I71" s="14">
        <f>IF(OR('Annual YTD'!I71="",'Annual YTD'!I71=0,'Annual YTD'!K71=""),"",'Annual YTD'!K71/'Annual YTD'!I71-1)</f>
        <v>-0.59090909090909083</v>
      </c>
      <c r="J71" s="14">
        <f>IF(OR('Annual YTD'!J71="",'Annual YTD'!J71=0,'Annual YTD'!L71=""),"",'Annual YTD'!L71/'Annual YTD'!J71-1)</f>
        <v>-0.76543209876543217</v>
      </c>
      <c r="K71" s="14" t="str">
        <f>IF(OR('Annual YTD'!K71="",'Annual YTD'!K71=0,'Annual YTD'!M71=""),"",'Annual YTD'!M71/'Annual YTD'!K71-1)</f>
        <v/>
      </c>
    </row>
    <row r="72" spans="1:11">
      <c r="A72" s="10" t="s">
        <v>117</v>
      </c>
      <c r="B72" s="14">
        <f>IF(OR('Annual YTD'!B72="",'Annual YTD'!B72=0,'Annual YTD'!D72=""),"",'Annual YTD'!D72/'Annual YTD'!B72-1)</f>
        <v>6.25E-2</v>
      </c>
      <c r="C72" s="14">
        <f>IF(OR('Annual YTD'!C72="",'Annual YTD'!C72=0,'Annual YTD'!E72=""),"",'Annual YTD'!E72/'Annual YTD'!C72-1)</f>
        <v>2.8888888888888888</v>
      </c>
      <c r="D72" s="14">
        <f>IF(OR('Annual YTD'!D72="",'Annual YTD'!D72=0,'Annual YTD'!F72=""),"",'Annual YTD'!F72/'Annual YTD'!D72-1)</f>
        <v>5.117647058823529</v>
      </c>
      <c r="E72" s="14">
        <f>IF(OR('Annual YTD'!E72="",'Annual YTD'!E72=0,'Annual YTD'!G72=""),"",'Annual YTD'!G72/'Annual YTD'!E72-1)</f>
        <v>-0.5714285714285714</v>
      </c>
      <c r="F72" s="14">
        <f>IF(OR('Annual YTD'!F72="",'Annual YTD'!F72=0,'Annual YTD'!H72=""),"",'Annual YTD'!H72/'Annual YTD'!F72-1)</f>
        <v>-0.75</v>
      </c>
      <c r="G72" s="14">
        <f>IF(OR('Annual YTD'!G72="",'Annual YTD'!G72=0,'Annual YTD'!I72=""),"",'Annual YTD'!I72/'Annual YTD'!G72-1)</f>
        <v>2.2666666666666666</v>
      </c>
      <c r="H72" s="14">
        <f>IF(OR('Annual YTD'!H72="",'Annual YTD'!H72=0,'Annual YTD'!J72=""),"",'Annual YTD'!J72/'Annual YTD'!H72-1)</f>
        <v>8.615384615384615</v>
      </c>
      <c r="I72" s="14">
        <f>IF(OR('Annual YTD'!I72="",'Annual YTD'!I72=0,'Annual YTD'!K72=""),"",'Annual YTD'!K72/'Annual YTD'!I72-1)</f>
        <v>-0.67346938775510212</v>
      </c>
      <c r="J72" s="14">
        <f>IF(OR('Annual YTD'!J72="",'Annual YTD'!J72=0,'Annual YTD'!L72=""),"",'Annual YTD'!L72/'Annual YTD'!J72-1)</f>
        <v>-0.72399999999999998</v>
      </c>
      <c r="K72" s="14" t="str">
        <f>IF(OR('Annual YTD'!K72="",'Annual YTD'!K72=0,'Annual YTD'!M72=""),"",'Annual YTD'!M72/'Annual YTD'!K72-1)</f>
        <v/>
      </c>
    </row>
    <row r="73" spans="1:11">
      <c r="A73" s="10" t="s">
        <v>118</v>
      </c>
      <c r="B73" s="14">
        <f>IF(OR('Annual YTD'!B73="",'Annual YTD'!B73=0,'Annual YTD'!D73=""),"",'Annual YTD'!D73/'Annual YTD'!B73-1)</f>
        <v>0.55555555555555558</v>
      </c>
      <c r="C73" s="14">
        <f>IF(OR('Annual YTD'!C73="",'Annual YTD'!C73=0,'Annual YTD'!E73=""),"",'Annual YTD'!E73/'Annual YTD'!C73-1)</f>
        <v>3.7272727272727275</v>
      </c>
      <c r="D73" s="14">
        <f>IF(OR('Annual YTD'!D73="",'Annual YTD'!D73=0,'Annual YTD'!F73=""),"",'Annual YTD'!F73/'Annual YTD'!D73-1)</f>
        <v>4.9285714285714288</v>
      </c>
      <c r="E73" s="14">
        <f>IF(OR('Annual YTD'!E73="",'Annual YTD'!E73=0,'Annual YTD'!G73=""),"",'Annual YTD'!G73/'Annual YTD'!E73-1)</f>
        <v>-0.63461538461538458</v>
      </c>
      <c r="F73" s="14">
        <f>IF(OR('Annual YTD'!F73="",'Annual YTD'!F73=0,'Annual YTD'!H73=""),"",'Annual YTD'!H73/'Annual YTD'!F73-1)</f>
        <v>-0.66265060240963858</v>
      </c>
      <c r="G73" s="14">
        <f>IF(OR('Annual YTD'!G73="",'Annual YTD'!G73=0,'Annual YTD'!I73=""),"",'Annual YTD'!I73/'Annual YTD'!G73-1)</f>
        <v>6.4210526315789478</v>
      </c>
      <c r="H73" s="14">
        <f>IF(OR('Annual YTD'!H73="",'Annual YTD'!H73=0,'Annual YTD'!J73=""),"",'Annual YTD'!J73/'Annual YTD'!H73-1)</f>
        <v>12.678571428571429</v>
      </c>
      <c r="I73" s="14">
        <f>IF(OR('Annual YTD'!I73="",'Annual YTD'!I73=0,'Annual YTD'!K73=""),"",'Annual YTD'!K73/'Annual YTD'!I73-1)</f>
        <v>0.70921985815602828</v>
      </c>
      <c r="J73" s="14">
        <f>IF(OR('Annual YTD'!J73="",'Annual YTD'!J73=0,'Annual YTD'!L73=""),"",'Annual YTD'!L73/'Annual YTD'!J73-1)</f>
        <v>-0.72584856396866848</v>
      </c>
      <c r="K73" s="14" t="str">
        <f>IF(OR('Annual YTD'!K73="",'Annual YTD'!K73=0,'Annual YTD'!M73=""),"",'Annual YTD'!M73/'Annual YTD'!K73-1)</f>
        <v/>
      </c>
    </row>
    <row r="74" spans="1:11">
      <c r="A74" s="10" t="s">
        <v>119</v>
      </c>
      <c r="B74" s="14">
        <f>IF(OR('Annual YTD'!B74="",'Annual YTD'!B74=0,'Annual YTD'!D74=""),"",'Annual YTD'!D74/'Annual YTD'!B74-1)</f>
        <v>-0.2142857142857143</v>
      </c>
      <c r="C74" s="14">
        <f>IF(OR('Annual YTD'!C74="",'Annual YTD'!C74=0,'Annual YTD'!E74=""),"",'Annual YTD'!E74/'Annual YTD'!C74-1)</f>
        <v>1.6470588235294117</v>
      </c>
      <c r="D74" s="14">
        <f>IF(OR('Annual YTD'!D74="",'Annual YTD'!D74=0,'Annual YTD'!F74=""),"",'Annual YTD'!F74/'Annual YTD'!D74-1)</f>
        <v>4.8181818181818183</v>
      </c>
      <c r="E74" s="14">
        <f>IF(OR('Annual YTD'!E74="",'Annual YTD'!E74=0,'Annual YTD'!G74=""),"",'Annual YTD'!G74/'Annual YTD'!E74-1)</f>
        <v>-0.88888888888888884</v>
      </c>
      <c r="F74" s="14">
        <f>IF(OR('Annual YTD'!F74="",'Annual YTD'!F74=0,'Annual YTD'!H74=""),"",'Annual YTD'!H74/'Annual YTD'!F74-1)</f>
        <v>-0.9375</v>
      </c>
      <c r="G74" s="14">
        <f>IF(OR('Annual YTD'!G74="",'Annual YTD'!G74=0,'Annual YTD'!I74=""),"",'Annual YTD'!I74/'Annual YTD'!G74-1)</f>
        <v>4.2</v>
      </c>
      <c r="H74" s="14">
        <f>IF(OR('Annual YTD'!H74="",'Annual YTD'!H74=0,'Annual YTD'!J74=""),"",'Annual YTD'!J74/'Annual YTD'!H74-1)</f>
        <v>12.25</v>
      </c>
      <c r="I74" s="14">
        <f>IF(OR('Annual YTD'!I74="",'Annual YTD'!I74=0,'Annual YTD'!K74=""),"",'Annual YTD'!K74/'Annual YTD'!I74-1)</f>
        <v>-0.53846153846153844</v>
      </c>
      <c r="J74" s="14">
        <f>IF(OR('Annual YTD'!J74="",'Annual YTD'!J74=0,'Annual YTD'!L74=""),"",'Annual YTD'!L74/'Annual YTD'!J74-1)</f>
        <v>-0.84905660377358494</v>
      </c>
      <c r="K74" s="14" t="str">
        <f>IF(OR('Annual YTD'!K74="",'Annual YTD'!K74=0,'Annual YTD'!M74=""),"",'Annual YTD'!M74/'Annual YTD'!K74-1)</f>
        <v/>
      </c>
    </row>
    <row r="75" spans="1:11">
      <c r="A75" s="10" t="s">
        <v>120</v>
      </c>
      <c r="B75" s="14" t="str">
        <f>IF(OR('Annual YTD'!B75="",'Annual YTD'!B75=0,'Annual YTD'!D75=""),"",'Annual YTD'!D75/'Annual YTD'!B75-1)</f>
        <v/>
      </c>
      <c r="C75" s="14" t="str">
        <f>IF(OR('Annual YTD'!C75="",'Annual YTD'!C75=0,'Annual YTD'!E75=""),"",'Annual YTD'!E75/'Annual YTD'!C75-1)</f>
        <v/>
      </c>
      <c r="D75" s="14" t="str">
        <f>IF(OR('Annual YTD'!D75="",'Annual YTD'!D75=0,'Annual YTD'!F75=""),"",'Annual YTD'!F75/'Annual YTD'!D75-1)</f>
        <v/>
      </c>
      <c r="E75" s="14">
        <f>IF(OR('Annual YTD'!E75="",'Annual YTD'!E75=0,'Annual YTD'!G75=""),"",'Annual YTD'!G75/'Annual YTD'!E75-1)</f>
        <v>-0.8214285714285714</v>
      </c>
      <c r="F75" s="14">
        <f>IF(OR('Annual YTD'!F75="",'Annual YTD'!F75=0,'Annual YTD'!H75=""),"",'Annual YTD'!H75/'Annual YTD'!F75-1)</f>
        <v>-0.90740740740740744</v>
      </c>
      <c r="G75" s="14">
        <f>IF(OR('Annual YTD'!G75="",'Annual YTD'!G75=0,'Annual YTD'!I75=""),"",'Annual YTD'!I75/'Annual YTD'!G75-1)</f>
        <v>1.7999999999999998</v>
      </c>
      <c r="H75" s="14">
        <f>IF(OR('Annual YTD'!H75="",'Annual YTD'!H75=0,'Annual YTD'!J75=""),"",'Annual YTD'!J75/'Annual YTD'!H75-1)</f>
        <v>9.4</v>
      </c>
      <c r="I75" s="14">
        <f>IF(OR('Annual YTD'!I75="",'Annual YTD'!I75=0,'Annual YTD'!K75=""),"",'Annual YTD'!K75/'Annual YTD'!I75-1)</f>
        <v>-0.64285714285714279</v>
      </c>
      <c r="J75" s="14" t="str">
        <f>IF(OR('Annual YTD'!J75="",'Annual YTD'!J75=0,'Annual YTD'!L75=""),"",'Annual YTD'!L75/'Annual YTD'!J75-1)</f>
        <v/>
      </c>
      <c r="K75" s="14" t="str">
        <f>IF(OR('Annual YTD'!K75="",'Annual YTD'!K75=0,'Annual YTD'!M75=""),"",'Annual YTD'!M75/'Annual YTD'!K75-1)</f>
        <v/>
      </c>
    </row>
    <row r="76" spans="1:11">
      <c r="A76" s="10" t="s">
        <v>121</v>
      </c>
      <c r="B76" s="14">
        <f>IF(OR('Annual YTD'!B76="",'Annual YTD'!B76=0,'Annual YTD'!D76=""),"",'Annual YTD'!D76/'Annual YTD'!B76-1)</f>
        <v>0.36363636363636354</v>
      </c>
      <c r="C76" s="14">
        <f>IF(OR('Annual YTD'!C76="",'Annual YTD'!C76=0,'Annual YTD'!E76=""),"",'Annual YTD'!E76/'Annual YTD'!C76-1)</f>
        <v>2.3571428571428572</v>
      </c>
      <c r="D76" s="14">
        <f>IF(OR('Annual YTD'!D76="",'Annual YTD'!D76=0,'Annual YTD'!F76=""),"",'Annual YTD'!F76/'Annual YTD'!D76-1)</f>
        <v>2.8666666666666667</v>
      </c>
      <c r="E76" s="14">
        <f>IF(OR('Annual YTD'!E76="",'Annual YTD'!E76=0,'Annual YTD'!G76=""),"",'Annual YTD'!G76/'Annual YTD'!E76-1)</f>
        <v>-0.82978723404255317</v>
      </c>
      <c r="F76" s="14">
        <f>IF(OR('Annual YTD'!F76="",'Annual YTD'!F76=0,'Annual YTD'!H76=""),"",'Annual YTD'!H76/'Annual YTD'!F76-1)</f>
        <v>-0.87931034482758619</v>
      </c>
      <c r="G76" s="14">
        <f>IF(OR('Annual YTD'!G76="",'Annual YTD'!G76=0,'Annual YTD'!I76=""),"",'Annual YTD'!I76/'Annual YTD'!G76-1)</f>
        <v>1.5</v>
      </c>
      <c r="H76" s="14">
        <f>IF(OR('Annual YTD'!H76="",'Annual YTD'!H76=0,'Annual YTD'!J76=""),"",'Annual YTD'!J76/'Annual YTD'!H76-1)</f>
        <v>6</v>
      </c>
      <c r="I76" s="14">
        <f>IF(OR('Annual YTD'!I76="",'Annual YTD'!I76=0,'Annual YTD'!K76=""),"",'Annual YTD'!K76/'Annual YTD'!I76-1)</f>
        <v>-0.35</v>
      </c>
      <c r="J76" s="14">
        <f>IF(OR('Annual YTD'!J76="",'Annual YTD'!J76=0,'Annual YTD'!L76=""),"",'Annual YTD'!L76/'Annual YTD'!J76-1)</f>
        <v>-0.63265306122448983</v>
      </c>
      <c r="K76" s="14" t="str">
        <f>IF(OR('Annual YTD'!K76="",'Annual YTD'!K76=0,'Annual YTD'!M76=""),"",'Annual YTD'!M76/'Annual YTD'!K76-1)</f>
        <v/>
      </c>
    </row>
    <row r="77" spans="1:11">
      <c r="A77" s="10" t="s">
        <v>122</v>
      </c>
      <c r="B77" s="14">
        <f>IF(OR('Annual YTD'!B77="",'Annual YTD'!B77=0,'Annual YTD'!D77=""),"",'Annual YTD'!D77/'Annual YTD'!B77-1)</f>
        <v>0.27272727272727271</v>
      </c>
      <c r="C77" s="14">
        <f>IF(OR('Annual YTD'!C77="",'Annual YTD'!C77=0,'Annual YTD'!E77=""),"",'Annual YTD'!E77/'Annual YTD'!C77-1)</f>
        <v>1.6363636363636362</v>
      </c>
      <c r="D77" s="14">
        <f>IF(OR('Annual YTD'!D77="",'Annual YTD'!D77=0,'Annual YTD'!F77=""),"",'Annual YTD'!F77/'Annual YTD'!D77-1)</f>
        <v>2.8571428571428572</v>
      </c>
      <c r="E77" s="14">
        <f>IF(OR('Annual YTD'!E77="",'Annual YTD'!E77=0,'Annual YTD'!G77=""),"",'Annual YTD'!G77/'Annual YTD'!E77-1)</f>
        <v>-0.68965517241379315</v>
      </c>
      <c r="F77" s="14">
        <f>IF(OR('Annual YTD'!F77="",'Annual YTD'!F77=0,'Annual YTD'!H77=""),"",'Annual YTD'!H77/'Annual YTD'!F77-1)</f>
        <v>-0.7407407407407407</v>
      </c>
      <c r="G77" s="14">
        <f>IF(OR('Annual YTD'!G77="",'Annual YTD'!G77=0,'Annual YTD'!I77=""),"",'Annual YTD'!I77/'Annual YTD'!G77-1)</f>
        <v>4.7777777777777777</v>
      </c>
      <c r="H77" s="14">
        <f>IF(OR('Annual YTD'!H77="",'Annual YTD'!H77=0,'Annual YTD'!J77=""),"",'Annual YTD'!J77/'Annual YTD'!H77-1)</f>
        <v>17.714285714285715</v>
      </c>
      <c r="I77" s="14">
        <f>IF(OR('Annual YTD'!I77="",'Annual YTD'!I77=0,'Annual YTD'!K77=""),"",'Annual YTD'!K77/'Annual YTD'!I77-1)</f>
        <v>0.11538461538461542</v>
      </c>
      <c r="J77" s="14">
        <f>IF(OR('Annual YTD'!J77="",'Annual YTD'!J77=0,'Annual YTD'!L77=""),"",'Annual YTD'!L77/'Annual YTD'!J77-1)</f>
        <v>-0.92366412213740456</v>
      </c>
      <c r="K77" s="14" t="str">
        <f>IF(OR('Annual YTD'!K77="",'Annual YTD'!K77=0,'Annual YTD'!M77=""),"",'Annual YTD'!M77/'Annual YTD'!K77-1)</f>
        <v/>
      </c>
    </row>
    <row r="78" spans="1:11">
      <c r="A78" s="10" t="s">
        <v>123</v>
      </c>
      <c r="B78" s="14" t="str">
        <f>IF(OR('Annual YTD'!B78="",'Annual YTD'!B78=0,'Annual YTD'!D78=""),"",'Annual YTD'!D78/'Annual YTD'!B78-1)</f>
        <v/>
      </c>
      <c r="C78" s="14" t="str">
        <f>IF(OR('Annual YTD'!C78="",'Annual YTD'!C78=0,'Annual YTD'!E78=""),"",'Annual YTD'!E78/'Annual YTD'!C78-1)</f>
        <v/>
      </c>
      <c r="D78" s="14" t="str">
        <f>IF(OR('Annual YTD'!D78="",'Annual YTD'!D78=0,'Annual YTD'!F78=""),"",'Annual YTD'!F78/'Annual YTD'!D78-1)</f>
        <v/>
      </c>
      <c r="E78" s="14">
        <f>IF(OR('Annual YTD'!E78="",'Annual YTD'!E78=0,'Annual YTD'!G78=""),"",'Annual YTD'!G78/'Annual YTD'!E78-1)</f>
        <v>-0.4</v>
      </c>
      <c r="F78" s="14">
        <f>IF(OR('Annual YTD'!F78="",'Annual YTD'!F78=0,'Annual YTD'!H78=""),"",'Annual YTD'!H78/'Annual YTD'!F78-1)</f>
        <v>-0.85714285714285721</v>
      </c>
      <c r="G78" s="14">
        <f>IF(OR('Annual YTD'!G78="",'Annual YTD'!G78=0,'Annual YTD'!I78=""),"",'Annual YTD'!I78/'Annual YTD'!G78-1)</f>
        <v>2</v>
      </c>
      <c r="H78" s="14">
        <f>IF(OR('Annual YTD'!H78="",'Annual YTD'!H78=0,'Annual YTD'!J78=""),"",'Annual YTD'!J78/'Annual YTD'!H78-1)</f>
        <v>15.25</v>
      </c>
      <c r="I78" s="14">
        <f>IF(OR('Annual YTD'!I78="",'Annual YTD'!I78=0,'Annual YTD'!K78=""),"",'Annual YTD'!K78/'Annual YTD'!I78-1)</f>
        <v>-0.70370370370370372</v>
      </c>
      <c r="J78" s="14">
        <f>IF(OR('Annual YTD'!J78="",'Annual YTD'!J78=0,'Annual YTD'!L78=""),"",'Annual YTD'!L78/'Annual YTD'!J78-1)</f>
        <v>-0.84615384615384615</v>
      </c>
      <c r="K78" s="14" t="str">
        <f>IF(OR('Annual YTD'!K78="",'Annual YTD'!K78=0,'Annual YTD'!M78=""),"",'Annual YTD'!M78/'Annual YTD'!K78-1)</f>
        <v/>
      </c>
    </row>
    <row r="79" spans="1:11">
      <c r="A79" s="10" t="s">
        <v>124</v>
      </c>
      <c r="B79" s="14">
        <f>IF(OR('Annual YTD'!B79="",'Annual YTD'!B79=0,'Annual YTD'!D79=""),"",'Annual YTD'!D79/'Annual YTD'!B79-1)</f>
        <v>0.125</v>
      </c>
      <c r="C79" s="14">
        <f>IF(OR('Annual YTD'!C79="",'Annual YTD'!C79=0,'Annual YTD'!E79=""),"",'Annual YTD'!E79/'Annual YTD'!C79-1)</f>
        <v>2.4444444444444446</v>
      </c>
      <c r="D79" s="14">
        <f>IF(OR('Annual YTD'!D79="",'Annual YTD'!D79=0,'Annual YTD'!F79=""),"",'Annual YTD'!F79/'Annual YTD'!D79-1)</f>
        <v>5.7777777777777777</v>
      </c>
      <c r="E79" s="14" t="str">
        <f>IF(OR('Annual YTD'!E79="",'Annual YTD'!E79=0,'Annual YTD'!G79=""),"",'Annual YTD'!G79/'Annual YTD'!E79-1)</f>
        <v/>
      </c>
      <c r="F79" s="14">
        <f>IF(OR('Annual YTD'!F79="",'Annual YTD'!F79=0,'Annual YTD'!H79=""),"",'Annual YTD'!H79/'Annual YTD'!F79-1)</f>
        <v>-0.80327868852459017</v>
      </c>
      <c r="G79" s="14" t="str">
        <f>IF(OR('Annual YTD'!G79="",'Annual YTD'!G79=0,'Annual YTD'!I79=""),"",'Annual YTD'!I79/'Annual YTD'!G79-1)</f>
        <v/>
      </c>
      <c r="H79" s="14">
        <f>IF(OR('Annual YTD'!H79="",'Annual YTD'!H79=0,'Annual YTD'!J79=""),"",'Annual YTD'!J79/'Annual YTD'!H79-1)</f>
        <v>11.083333333333334</v>
      </c>
      <c r="I79" s="14">
        <f>IF(OR('Annual YTD'!I79="",'Annual YTD'!I79=0,'Annual YTD'!K79=""),"",'Annual YTD'!K79/'Annual YTD'!I79-1)</f>
        <v>-0.58490566037735847</v>
      </c>
      <c r="J79" s="14">
        <f>IF(OR('Annual YTD'!J79="",'Annual YTD'!J79=0,'Annual YTD'!L79=""),"",'Annual YTD'!L79/'Annual YTD'!J79-1)</f>
        <v>-0.77241379310344827</v>
      </c>
      <c r="K79" s="14" t="str">
        <f>IF(OR('Annual YTD'!K79="",'Annual YTD'!K79=0,'Annual YTD'!M79=""),"",'Annual YTD'!M79/'Annual YTD'!K79-1)</f>
        <v/>
      </c>
    </row>
    <row r="80" spans="1:11">
      <c r="A80" s="10" t="s">
        <v>125</v>
      </c>
      <c r="B80" s="14">
        <f>IF(OR('Annual YTD'!B80="",'Annual YTD'!B80=0,'Annual YTD'!D80=""),"",'Annual YTD'!D80/'Annual YTD'!B80-1)</f>
        <v>1.25</v>
      </c>
      <c r="C80" s="14">
        <f>IF(OR('Annual YTD'!C80="",'Annual YTD'!C80=0,'Annual YTD'!E80=""),"",'Annual YTD'!E80/'Annual YTD'!C80-1)</f>
        <v>2.2222222222222223</v>
      </c>
      <c r="D80" s="14">
        <f>IF(OR('Annual YTD'!D80="",'Annual YTD'!D80=0,'Annual YTD'!F80=""),"",'Annual YTD'!F80/'Annual YTD'!D80-1)</f>
        <v>6.1111111111111107</v>
      </c>
      <c r="E80" s="14">
        <f>IF(OR('Annual YTD'!E80="",'Annual YTD'!E80=0,'Annual YTD'!G80=""),"",'Annual YTD'!G80/'Annual YTD'!E80-1)</f>
        <v>-0.37931034482758619</v>
      </c>
      <c r="F80" s="14">
        <f>IF(OR('Annual YTD'!F80="",'Annual YTD'!F80=0,'Annual YTD'!H80=""),"",'Annual YTD'!H80/'Annual YTD'!F80-1)</f>
        <v>-0.765625</v>
      </c>
      <c r="G80" s="14">
        <f>IF(OR('Annual YTD'!G80="",'Annual YTD'!G80=0,'Annual YTD'!I80=""),"",'Annual YTD'!I80/'Annual YTD'!G80-1)</f>
        <v>2</v>
      </c>
      <c r="H80" s="14">
        <f>IF(OR('Annual YTD'!H80="",'Annual YTD'!H80=0,'Annual YTD'!J80=""),"",'Annual YTD'!J80/'Annual YTD'!H80-1)</f>
        <v>10.8</v>
      </c>
      <c r="I80" s="14">
        <f>IF(OR('Annual YTD'!I80="",'Annual YTD'!I80=0,'Annual YTD'!K80=""),"",'Annual YTD'!K80/'Annual YTD'!I80-1)</f>
        <v>-0.35185185185185186</v>
      </c>
      <c r="J80" s="14">
        <f>IF(OR('Annual YTD'!J80="",'Annual YTD'!J80=0,'Annual YTD'!L80=""),"",'Annual YTD'!L80/'Annual YTD'!J80-1)</f>
        <v>-0.80790960451977401</v>
      </c>
      <c r="K80" s="14" t="str">
        <f>IF(OR('Annual YTD'!K80="",'Annual YTD'!K80=0,'Annual YTD'!M80=""),"",'Annual YTD'!M80/'Annual YTD'!K80-1)</f>
        <v/>
      </c>
    </row>
    <row r="81" spans="1:11">
      <c r="A81" s="10" t="s">
        <v>126</v>
      </c>
      <c r="B81" s="14" t="str">
        <f>IF(OR('Annual YTD'!B81="",'Annual YTD'!B81=0,'Annual YTD'!D81=""),"",'Annual YTD'!D81/'Annual YTD'!B81-1)</f>
        <v/>
      </c>
      <c r="C81" s="14">
        <f>IF(OR('Annual YTD'!C81="",'Annual YTD'!C81=0,'Annual YTD'!E81=""),"",'Annual YTD'!E81/'Annual YTD'!C81-1)</f>
        <v>3.5</v>
      </c>
      <c r="D81" s="14">
        <f>IF(OR('Annual YTD'!D81="",'Annual YTD'!D81=0,'Annual YTD'!F81=""),"",'Annual YTD'!F81/'Annual YTD'!D81-1)</f>
        <v>3.4444444444444446</v>
      </c>
      <c r="E81" s="14">
        <f>IF(OR('Annual YTD'!E81="",'Annual YTD'!E81=0,'Annual YTD'!G81=""),"",'Annual YTD'!G81/'Annual YTD'!E81-1)</f>
        <v>-0.48148148148148151</v>
      </c>
      <c r="F81" s="14">
        <f>IF(OR('Annual YTD'!F81="",'Annual YTD'!F81=0,'Annual YTD'!H81=""),"",'Annual YTD'!H81/'Annual YTD'!F81-1)</f>
        <v>-0.77500000000000002</v>
      </c>
      <c r="G81" s="14">
        <f>IF(OR('Annual YTD'!G81="",'Annual YTD'!G81=0,'Annual YTD'!I81=""),"",'Annual YTD'!I81/'Annual YTD'!G81-1)</f>
        <v>1.0714285714285716</v>
      </c>
      <c r="H81" s="14">
        <f>IF(OR('Annual YTD'!H81="",'Annual YTD'!H81=0,'Annual YTD'!J81=""),"",'Annual YTD'!J81/'Annual YTD'!H81-1)</f>
        <v>9.3333333333333339</v>
      </c>
      <c r="I81" s="14">
        <f>IF(OR('Annual YTD'!I81="",'Annual YTD'!I81=0,'Annual YTD'!K81=""),"",'Annual YTD'!K81/'Annual YTD'!I81-1)</f>
        <v>-0.55172413793103448</v>
      </c>
      <c r="J81" s="14">
        <f>IF(OR('Annual YTD'!J81="",'Annual YTD'!J81=0,'Annual YTD'!L81=""),"",'Annual YTD'!L81/'Annual YTD'!J81-1)</f>
        <v>-0.78494623655913975</v>
      </c>
      <c r="K81" s="14" t="str">
        <f>IF(OR('Annual YTD'!K81="",'Annual YTD'!K81=0,'Annual YTD'!M81=""),"",'Annual YTD'!M81/'Annual YTD'!K81-1)</f>
        <v/>
      </c>
    </row>
    <row r="82" spans="1:11">
      <c r="A82" s="10" t="s">
        <v>127</v>
      </c>
      <c r="B82" s="14">
        <f>IF(OR('Annual YTD'!B82="",'Annual YTD'!B82=0,'Annual YTD'!D82=""),"",'Annual YTD'!D82/'Annual YTD'!B82-1)</f>
        <v>0.25</v>
      </c>
      <c r="C82" s="14">
        <f>IF(OR('Annual YTD'!C82="",'Annual YTD'!C82=0,'Annual YTD'!E82=""),"",'Annual YTD'!E82/'Annual YTD'!C82-1)</f>
        <v>2.2000000000000002</v>
      </c>
      <c r="D82" s="14">
        <f>IF(OR('Annual YTD'!D82="",'Annual YTD'!D82=0,'Annual YTD'!F82=""),"",'Annual YTD'!F82/'Annual YTD'!D82-1)</f>
        <v>5.3</v>
      </c>
      <c r="E82" s="14">
        <f>IF(OR('Annual YTD'!E82="",'Annual YTD'!E82=0,'Annual YTD'!G82=""),"",'Annual YTD'!G82/'Annual YTD'!E82-1)</f>
        <v>-0.5</v>
      </c>
      <c r="F82" s="14">
        <f>IF(OR('Annual YTD'!F82="",'Annual YTD'!F82=0,'Annual YTD'!H82=""),"",'Annual YTD'!H82/'Annual YTD'!F82-1)</f>
        <v>-0.66666666666666674</v>
      </c>
      <c r="G82" s="14">
        <f>IF(OR('Annual YTD'!G82="",'Annual YTD'!G82=0,'Annual YTD'!I82=""),"",'Annual YTD'!I82/'Annual YTD'!G82-1)</f>
        <v>5.4375</v>
      </c>
      <c r="H82" s="14">
        <f>IF(OR('Annual YTD'!H82="",'Annual YTD'!H82=0,'Annual YTD'!J82=""),"",'Annual YTD'!J82/'Annual YTD'!H82-1)</f>
        <v>12.19047619047619</v>
      </c>
      <c r="I82" s="14">
        <f>IF(OR('Annual YTD'!I82="",'Annual YTD'!I82=0,'Annual YTD'!K82=""),"",'Annual YTD'!K82/'Annual YTD'!I82-1)</f>
        <v>-0.66990291262135915</v>
      </c>
      <c r="J82" s="14">
        <f>IF(OR('Annual YTD'!J82="",'Annual YTD'!J82=0,'Annual YTD'!L82=""),"",'Annual YTD'!L82/'Annual YTD'!J82-1)</f>
        <v>-0.83032490974729245</v>
      </c>
      <c r="K82" s="14" t="str">
        <f>IF(OR('Annual YTD'!K82="",'Annual YTD'!K82=0,'Annual YTD'!M82=""),"",'Annual YTD'!M82/'Annual YTD'!K82-1)</f>
        <v/>
      </c>
    </row>
    <row r="83" spans="1:11">
      <c r="A83" s="10" t="s">
        <v>128</v>
      </c>
      <c r="B83" s="14">
        <f>IF(OR('Annual YTD'!B83="",'Annual YTD'!B83=0,'Annual YTD'!D83=""),"",'Annual YTD'!D83/'Annual YTD'!B83-1)</f>
        <v>-0.11764705882352944</v>
      </c>
      <c r="C83" s="14">
        <f>IF(OR('Annual YTD'!C83="",'Annual YTD'!C83=0,'Annual YTD'!E83=""),"",'Annual YTD'!E83/'Annual YTD'!C83-1)</f>
        <v>0.72</v>
      </c>
      <c r="D83" s="14">
        <f>IF(OR('Annual YTD'!D83="",'Annual YTD'!D83=0,'Annual YTD'!F83=""),"",'Annual YTD'!F83/'Annual YTD'!D83-1)</f>
        <v>3.5333333333333332</v>
      </c>
      <c r="E83" s="14">
        <f>IF(OR('Annual YTD'!E83="",'Annual YTD'!E83=0,'Annual YTD'!G83=""),"",'Annual YTD'!G83/'Annual YTD'!E83-1)</f>
        <v>-0.62790697674418605</v>
      </c>
      <c r="F83" s="14">
        <f>IF(OR('Annual YTD'!F83="",'Annual YTD'!F83=0,'Annual YTD'!H83=""),"",'Annual YTD'!H83/'Annual YTD'!F83-1)</f>
        <v>-0.80882352941176472</v>
      </c>
      <c r="G83" s="14">
        <f>IF(OR('Annual YTD'!G83="",'Annual YTD'!G83=0,'Annual YTD'!I83=""),"",'Annual YTD'!I83/'Annual YTD'!G83-1)</f>
        <v>3.5625</v>
      </c>
      <c r="H83" s="14">
        <f>IF(OR('Annual YTD'!H83="",'Annual YTD'!H83=0,'Annual YTD'!J83=""),"",'Annual YTD'!J83/'Annual YTD'!H83-1)</f>
        <v>15.384615384615383</v>
      </c>
      <c r="I83" s="14">
        <f>IF(OR('Annual YTD'!I83="",'Annual YTD'!I83=0,'Annual YTD'!K83=""),"",'Annual YTD'!K83/'Annual YTD'!I83-1)</f>
        <v>-0.42465753424657537</v>
      </c>
      <c r="J83" s="14">
        <f>IF(OR('Annual YTD'!J83="",'Annual YTD'!J83=0,'Annual YTD'!L83=""),"",'Annual YTD'!L83/'Annual YTD'!J83-1)</f>
        <v>-0.73239436619718312</v>
      </c>
      <c r="K83" s="14" t="str">
        <f>IF(OR('Annual YTD'!K83="",'Annual YTD'!K83=0,'Annual YTD'!M83=""),"",'Annual YTD'!M83/'Annual YTD'!K83-1)</f>
        <v/>
      </c>
    </row>
    <row r="84" spans="1:11">
      <c r="A84" s="10" t="s">
        <v>129</v>
      </c>
      <c r="B84" s="14" t="str">
        <f>IF(OR('Annual YTD'!B84="",'Annual YTD'!B84=0,'Annual YTD'!D84=""),"",'Annual YTD'!D84/'Annual YTD'!B84-1)</f>
        <v/>
      </c>
      <c r="C84" s="14" t="str">
        <f>IF(OR('Annual YTD'!C84="",'Annual YTD'!C84=0,'Annual YTD'!E84=""),"",'Annual YTD'!E84/'Annual YTD'!C84-1)</f>
        <v/>
      </c>
      <c r="D84" s="14">
        <f>IF(OR('Annual YTD'!D84="",'Annual YTD'!D84=0,'Annual YTD'!F84=""),"",'Annual YTD'!F84/'Annual YTD'!D84-1)</f>
        <v>3.333333333333333</v>
      </c>
      <c r="E84" s="14">
        <f>IF(OR('Annual YTD'!E84="",'Annual YTD'!E84=0,'Annual YTD'!G84=""),"",'Annual YTD'!G84/'Annual YTD'!E84-1)</f>
        <v>-0.21739130434782605</v>
      </c>
      <c r="F84" s="14">
        <f>IF(OR('Annual YTD'!F84="",'Annual YTD'!F84=0,'Annual YTD'!H84=""),"",'Annual YTD'!H84/'Annual YTD'!F84-1)</f>
        <v>-0.66666666666666674</v>
      </c>
      <c r="G84" s="14">
        <f>IF(OR('Annual YTD'!G84="",'Annual YTD'!G84=0,'Annual YTD'!I84=""),"",'Annual YTD'!I84/'Annual YTD'!G84-1)</f>
        <v>1.0555555555555554</v>
      </c>
      <c r="H84" s="14">
        <f>IF(OR('Annual YTD'!H84="",'Annual YTD'!H84=0,'Annual YTD'!J84=""),"",'Annual YTD'!J84/'Annual YTD'!H84-1)</f>
        <v>7.0769230769230766</v>
      </c>
      <c r="I84" s="14">
        <f>IF(OR('Annual YTD'!I84="",'Annual YTD'!I84=0,'Annual YTD'!K84=""),"",'Annual YTD'!K84/'Annual YTD'!I84-1)</f>
        <v>-0.43243243243243246</v>
      </c>
      <c r="J84" s="14">
        <f>IF(OR('Annual YTD'!J84="",'Annual YTD'!J84=0,'Annual YTD'!L84=""),"",'Annual YTD'!L84/'Annual YTD'!J84-1)</f>
        <v>-0.56190476190476191</v>
      </c>
      <c r="K84" s="14" t="str">
        <f>IF(OR('Annual YTD'!K84="",'Annual YTD'!K84=0,'Annual YTD'!M84=""),"",'Annual YTD'!M84/'Annual YTD'!K84-1)</f>
        <v/>
      </c>
    </row>
    <row r="85" spans="1:11">
      <c r="A85" s="10" t="s">
        <v>130</v>
      </c>
      <c r="B85" s="14" t="str">
        <f>IF(OR('Annual YTD'!B85="",'Annual YTD'!B85=0,'Annual YTD'!D85=""),"",'Annual YTD'!D85/'Annual YTD'!B85-1)</f>
        <v/>
      </c>
      <c r="C85" s="14">
        <f>IF(OR('Annual YTD'!C85="",'Annual YTD'!C85=0,'Annual YTD'!E85=""),"",'Annual YTD'!E85/'Annual YTD'!C85-1)</f>
        <v>4.333333333333333</v>
      </c>
      <c r="D85" s="14">
        <f>IF(OR('Annual YTD'!D85="",'Annual YTD'!D85=0,'Annual YTD'!F85=""),"",'Annual YTD'!F85/'Annual YTD'!D85-1)</f>
        <v>5.0999999999999996</v>
      </c>
      <c r="E85" s="14">
        <f>IF(OR('Annual YTD'!E85="",'Annual YTD'!E85=0,'Annual YTD'!G85=""),"",'Annual YTD'!G85/'Annual YTD'!E85-1)</f>
        <v>-0.5625</v>
      </c>
      <c r="F85" s="14">
        <f>IF(OR('Annual YTD'!F85="",'Annual YTD'!F85=0,'Annual YTD'!H85=""),"",'Annual YTD'!H85/'Annual YTD'!F85-1)</f>
        <v>-0.63934426229508201</v>
      </c>
      <c r="G85" s="14">
        <f>IF(OR('Annual YTD'!G85="",'Annual YTD'!G85=0,'Annual YTD'!I85=""),"",'Annual YTD'!I85/'Annual YTD'!G85-1)</f>
        <v>4.9285714285714288</v>
      </c>
      <c r="H85" s="14">
        <f>IF(OR('Annual YTD'!H85="",'Annual YTD'!H85=0,'Annual YTD'!J85=""),"",'Annual YTD'!J85/'Annual YTD'!H85-1)</f>
        <v>9.9090909090909083</v>
      </c>
      <c r="I85" s="14">
        <f>IF(OR('Annual YTD'!I85="",'Annual YTD'!I85=0,'Annual YTD'!K85=""),"",'Annual YTD'!K85/'Annual YTD'!I85-1)</f>
        <v>-0.45783132530120485</v>
      </c>
      <c r="J85" s="14">
        <f>IF(OR('Annual YTD'!J85="",'Annual YTD'!J85=0,'Annual YTD'!L85=""),"",'Annual YTD'!L85/'Annual YTD'!J85-1)</f>
        <v>-0.61250000000000004</v>
      </c>
      <c r="K85" s="14" t="str">
        <f>IF(OR('Annual YTD'!K85="",'Annual YTD'!K85=0,'Annual YTD'!M85=""),"",'Annual YTD'!M85/'Annual YTD'!K85-1)</f>
        <v/>
      </c>
    </row>
    <row r="86" spans="1:11">
      <c r="A86" s="10" t="s">
        <v>131</v>
      </c>
      <c r="B86" s="14" t="str">
        <f>IF(OR('Annual YTD'!B86="",'Annual YTD'!B86=0,'Annual YTD'!D86=""),"",'Annual YTD'!D86/'Annual YTD'!B86-1)</f>
        <v/>
      </c>
      <c r="C86" s="14" t="str">
        <f>IF(OR('Annual YTD'!C86="",'Annual YTD'!C86=0,'Annual YTD'!E86=""),"",'Annual YTD'!E86/'Annual YTD'!C86-1)</f>
        <v/>
      </c>
      <c r="D86" s="14">
        <f>IF(OR('Annual YTD'!D86="",'Annual YTD'!D86=0,'Annual YTD'!F86=""),"",'Annual YTD'!F86/'Annual YTD'!D86-1)</f>
        <v>4</v>
      </c>
      <c r="E86" s="14">
        <f>IF(OR('Annual YTD'!E86="",'Annual YTD'!E86=0,'Annual YTD'!G86=""),"",'Annual YTD'!G86/'Annual YTD'!E86-1)</f>
        <v>-0.55000000000000004</v>
      </c>
      <c r="F86" s="14">
        <f>IF(OR('Annual YTD'!F86="",'Annual YTD'!F86=0,'Annual YTD'!H86=""),"",'Annual YTD'!H86/'Annual YTD'!F86-1)</f>
        <v>-0.75</v>
      </c>
      <c r="G86" s="14">
        <f>IF(OR('Annual YTD'!G86="",'Annual YTD'!G86=0,'Annual YTD'!I86=""),"",'Annual YTD'!I86/'Annual YTD'!G86-1)</f>
        <v>2.8888888888888888</v>
      </c>
      <c r="H86" s="14">
        <f>IF(OR('Annual YTD'!H86="",'Annual YTD'!H86=0,'Annual YTD'!J86=""),"",'Annual YTD'!J86/'Annual YTD'!H86-1)</f>
        <v>8.6999999999999993</v>
      </c>
      <c r="I86" s="14">
        <f>IF(OR('Annual YTD'!I86="",'Annual YTD'!I86=0,'Annual YTD'!K86=""),"",'Annual YTD'!K86/'Annual YTD'!I86-1)</f>
        <v>-0.51428571428571423</v>
      </c>
      <c r="J86" s="14">
        <f>IF(OR('Annual YTD'!J86="",'Annual YTD'!J86=0,'Annual YTD'!L86=""),"",'Annual YTD'!L86/'Annual YTD'!J86-1)</f>
        <v>-0.79381443298969079</v>
      </c>
      <c r="K86" s="14" t="str">
        <f>IF(OR('Annual YTD'!K86="",'Annual YTD'!K86=0,'Annual YTD'!M86=""),"",'Annual YTD'!M86/'Annual YTD'!K86-1)</f>
        <v/>
      </c>
    </row>
    <row r="87" spans="1:11">
      <c r="A87" s="10" t="s">
        <v>132</v>
      </c>
      <c r="B87" s="14">
        <f>IF(OR('Annual YTD'!B87="",'Annual YTD'!B87=0,'Annual YTD'!D87=""),"",'Annual YTD'!D87/'Annual YTD'!B87-1)</f>
        <v>1</v>
      </c>
      <c r="C87" s="14">
        <f>IF(OR('Annual YTD'!C87="",'Annual YTD'!C87=0,'Annual YTD'!E87=""),"",'Annual YTD'!E87/'Annual YTD'!C87-1)</f>
        <v>5.166666666666667</v>
      </c>
      <c r="D87" s="14">
        <f>IF(OR('Annual YTD'!D87="",'Annual YTD'!D87=0,'Annual YTD'!F87=""),"",'Annual YTD'!F87/'Annual YTD'!D87-1)</f>
        <v>4.3</v>
      </c>
      <c r="E87" s="14">
        <f>IF(OR('Annual YTD'!E87="",'Annual YTD'!E87=0,'Annual YTD'!G87=""),"",'Annual YTD'!G87/'Annual YTD'!E87-1)</f>
        <v>-0.59459459459459452</v>
      </c>
      <c r="F87" s="14">
        <f>IF(OR('Annual YTD'!F87="",'Annual YTD'!F87=0,'Annual YTD'!H87=""),"",'Annual YTD'!H87/'Annual YTD'!F87-1)</f>
        <v>-0.64150943396226423</v>
      </c>
      <c r="G87" s="14">
        <f>IF(OR('Annual YTD'!G87="",'Annual YTD'!G87=0,'Annual YTD'!I87=""),"",'Annual YTD'!I87/'Annual YTD'!G87-1)</f>
        <v>3.0666666666666664</v>
      </c>
      <c r="H87" s="14">
        <f>IF(OR('Annual YTD'!H87="",'Annual YTD'!H87=0,'Annual YTD'!J87=""),"",'Annual YTD'!J87/'Annual YTD'!H87-1)</f>
        <v>9.6842105263157894</v>
      </c>
      <c r="I87" s="14">
        <f>IF(OR('Annual YTD'!I87="",'Annual YTD'!I87=0,'Annual YTD'!K87=""),"",'Annual YTD'!K87/'Annual YTD'!I87-1)</f>
        <v>-0.45901639344262291</v>
      </c>
      <c r="J87" s="14">
        <f>IF(OR('Annual YTD'!J87="",'Annual YTD'!J87=0,'Annual YTD'!L87=""),"",'Annual YTD'!L87/'Annual YTD'!J87-1)</f>
        <v>-0.80295566502463056</v>
      </c>
      <c r="K87" s="14" t="str">
        <f>IF(OR('Annual YTD'!K87="",'Annual YTD'!K87=0,'Annual YTD'!M87=""),"",'Annual YTD'!M87/'Annual YTD'!K87-1)</f>
        <v/>
      </c>
    </row>
    <row r="88" spans="1:11">
      <c r="A88" s="10" t="s">
        <v>133</v>
      </c>
      <c r="B88" s="14">
        <f>IF(OR('Annual YTD'!B88="",'Annual YTD'!B88=0,'Annual YTD'!D88=""),"",'Annual YTD'!D88/'Annual YTD'!B88-1)</f>
        <v>0.8</v>
      </c>
      <c r="C88" s="14">
        <f>IF(OR('Annual YTD'!C88="",'Annual YTD'!C88=0,'Annual YTD'!E88=""),"",'Annual YTD'!E88/'Annual YTD'!C88-1)</f>
        <v>2.5</v>
      </c>
      <c r="D88" s="14">
        <f>IF(OR('Annual YTD'!D88="",'Annual YTD'!D88=0,'Annual YTD'!F88=""),"",'Annual YTD'!F88/'Annual YTD'!D88-1)</f>
        <v>5.2222222222222223</v>
      </c>
      <c r="E88" s="14">
        <f>IF(OR('Annual YTD'!E88="",'Annual YTD'!E88=0,'Annual YTD'!G88=""),"",'Annual YTD'!G88/'Annual YTD'!E88-1)</f>
        <v>-0.3928571428571429</v>
      </c>
      <c r="F88" s="14">
        <f>IF(OR('Annual YTD'!F88="",'Annual YTD'!F88=0,'Annual YTD'!H88=""),"",'Annual YTD'!H88/'Annual YTD'!F88-1)</f>
        <v>-0.64285714285714279</v>
      </c>
      <c r="G88" s="14">
        <f>IF(OR('Annual YTD'!G88="",'Annual YTD'!G88=0,'Annual YTD'!I88=""),"",'Annual YTD'!I88/'Annual YTD'!G88-1)</f>
        <v>3.8235294117647056</v>
      </c>
      <c r="H88" s="14">
        <f>IF(OR('Annual YTD'!H88="",'Annual YTD'!H88=0,'Annual YTD'!J88=""),"",'Annual YTD'!J88/'Annual YTD'!H88-1)</f>
        <v>16.100000000000001</v>
      </c>
      <c r="I88" s="14">
        <f>IF(OR('Annual YTD'!I88="",'Annual YTD'!I88=0,'Annual YTD'!K88=""),"",'Annual YTD'!K88/'Annual YTD'!I88-1)</f>
        <v>3.5609756097560972</v>
      </c>
      <c r="J88" s="14">
        <f>IF(OR('Annual YTD'!J88="",'Annual YTD'!J88=0,'Annual YTD'!L88=""),"",'Annual YTD'!L88/'Annual YTD'!J88-1)</f>
        <v>-0.49122807017543857</v>
      </c>
      <c r="K88" s="14" t="str">
        <f>IF(OR('Annual YTD'!K88="",'Annual YTD'!K88=0,'Annual YTD'!M88=""),"",'Annual YTD'!M88/'Annual YTD'!K88-1)</f>
        <v/>
      </c>
    </row>
    <row r="89" spans="1:11">
      <c r="A89" s="10" t="s">
        <v>134</v>
      </c>
      <c r="B89" s="14">
        <f>IF(OR('Annual YTD'!B89="",'Annual YTD'!B89=0,'Annual YTD'!D89=""),"",'Annual YTD'!D89/'Annual YTD'!B89-1)</f>
        <v>1</v>
      </c>
      <c r="C89" s="14">
        <f>IF(OR('Annual YTD'!C89="",'Annual YTD'!C89=0,'Annual YTD'!E89=""),"",'Annual YTD'!E89/'Annual YTD'!C89-1)</f>
        <v>2.0909090909090908</v>
      </c>
      <c r="D89" s="14">
        <f>IF(OR('Annual YTD'!D89="",'Annual YTD'!D89=0,'Annual YTD'!F89=""),"",'Annual YTD'!F89/'Annual YTD'!D89-1)</f>
        <v>4.5999999999999996</v>
      </c>
      <c r="E89" s="14">
        <f>IF(OR('Annual YTD'!E89="",'Annual YTD'!E89=0,'Annual YTD'!G89=""),"",'Annual YTD'!G89/'Annual YTD'!E89-1)</f>
        <v>-0.55882352941176472</v>
      </c>
      <c r="F89" s="14">
        <f>IF(OR('Annual YTD'!F89="",'Annual YTD'!F89=0,'Annual YTD'!H89=""),"",'Annual YTD'!H89/'Annual YTD'!F89-1)</f>
        <v>-0.8214285714285714</v>
      </c>
      <c r="G89" s="14">
        <f>IF(OR('Annual YTD'!G89="",'Annual YTD'!G89=0,'Annual YTD'!I89=""),"",'Annual YTD'!I89/'Annual YTD'!G89-1)</f>
        <v>2.6</v>
      </c>
      <c r="H89" s="14">
        <f>IF(OR('Annual YTD'!H89="",'Annual YTD'!H89=0,'Annual YTD'!J89=""),"",'Annual YTD'!J89/'Annual YTD'!H89-1)</f>
        <v>11.1</v>
      </c>
      <c r="I89" s="14">
        <f>IF(OR('Annual YTD'!I89="",'Annual YTD'!I89=0,'Annual YTD'!K89=""),"",'Annual YTD'!K89/'Annual YTD'!I89-1)</f>
        <v>-0.70370370370370372</v>
      </c>
      <c r="J89" s="14">
        <f>IF(OR('Annual YTD'!J89="",'Annual YTD'!J89=0,'Annual YTD'!L89=""),"",'Annual YTD'!L89/'Annual YTD'!J89-1)</f>
        <v>-0.81818181818181812</v>
      </c>
      <c r="K89" s="14" t="str">
        <f>IF(OR('Annual YTD'!K89="",'Annual YTD'!K89=0,'Annual YTD'!M89=""),"",'Annual YTD'!M89/'Annual YTD'!K89-1)</f>
        <v/>
      </c>
    </row>
    <row r="90" spans="1:11">
      <c r="A90" s="10" t="s">
        <v>135</v>
      </c>
      <c r="B90" s="14" t="str">
        <f>IF(OR('Annual YTD'!B90="",'Annual YTD'!B90=0,'Annual YTD'!D90=""),"",'Annual YTD'!D90/'Annual YTD'!B90-1)</f>
        <v/>
      </c>
      <c r="C90" s="14">
        <f>IF(OR('Annual YTD'!C90="",'Annual YTD'!C90=0,'Annual YTD'!E90=""),"",'Annual YTD'!E90/'Annual YTD'!C90-1)</f>
        <v>3.875</v>
      </c>
      <c r="D90" s="14">
        <f>IF(OR('Annual YTD'!D90="",'Annual YTD'!D90=0,'Annual YTD'!F90=""),"",'Annual YTD'!F90/'Annual YTD'!D90-1)</f>
        <v>6.7777777777777777</v>
      </c>
      <c r="E90" s="14">
        <f>IF(OR('Annual YTD'!E90="",'Annual YTD'!E90=0,'Annual YTD'!G90=""),"",'Annual YTD'!G90/'Annual YTD'!E90-1)</f>
        <v>-0.53846153846153844</v>
      </c>
      <c r="F90" s="14">
        <f>IF(OR('Annual YTD'!F90="",'Annual YTD'!F90=0,'Annual YTD'!H90=""),"",'Annual YTD'!H90/'Annual YTD'!F90-1)</f>
        <v>-0.68571428571428572</v>
      </c>
      <c r="G90" s="14">
        <f>IF(OR('Annual YTD'!G90="",'Annual YTD'!G90=0,'Annual YTD'!I90=""),"",'Annual YTD'!I90/'Annual YTD'!G90-1)</f>
        <v>2.1666666666666665</v>
      </c>
      <c r="H90" s="14">
        <f>IF(OR('Annual YTD'!H90="",'Annual YTD'!H90=0,'Annual YTD'!J90=""),"",'Annual YTD'!J90/'Annual YTD'!H90-1)</f>
        <v>5.7727272727272725</v>
      </c>
      <c r="I90" s="14">
        <f>IF(OR('Annual YTD'!I90="",'Annual YTD'!I90=0,'Annual YTD'!K90=""),"",'Annual YTD'!K90/'Annual YTD'!I90-1)</f>
        <v>-0.68421052631578949</v>
      </c>
      <c r="J90" s="14">
        <f>IF(OR('Annual YTD'!J90="",'Annual YTD'!J90=0,'Annual YTD'!L90=""),"",'Annual YTD'!L90/'Annual YTD'!J90-1)</f>
        <v>-0.88590604026845643</v>
      </c>
      <c r="K90" s="14" t="str">
        <f>IF(OR('Annual YTD'!K90="",'Annual YTD'!K90=0,'Annual YTD'!M90=""),"",'Annual YTD'!M90/'Annual YTD'!K90-1)</f>
        <v/>
      </c>
    </row>
    <row r="91" spans="1:11">
      <c r="A91" s="10" t="s">
        <v>136</v>
      </c>
      <c r="B91" s="14" t="str">
        <f>IF(OR('Annual YTD'!B91="",'Annual YTD'!B91=0,'Annual YTD'!D91=""),"",'Annual YTD'!D91/'Annual YTD'!B91-1)</f>
        <v/>
      </c>
      <c r="C91" s="14">
        <f>IF(OR('Annual YTD'!C91="",'Annual YTD'!C91=0,'Annual YTD'!E91=""),"",'Annual YTD'!E91/'Annual YTD'!C91-1)</f>
        <v>2.5</v>
      </c>
      <c r="D91" s="14">
        <f>IF(OR('Annual YTD'!D91="",'Annual YTD'!D91=0,'Annual YTD'!F91=""),"",'Annual YTD'!F91/'Annual YTD'!D91-1)</f>
        <v>3.7142857142857144</v>
      </c>
      <c r="E91" s="14">
        <f>IF(OR('Annual YTD'!E91="",'Annual YTD'!E91=0,'Annual YTD'!G91=""),"",'Annual YTD'!G91/'Annual YTD'!E91-1)</f>
        <v>-0.38095238095238093</v>
      </c>
      <c r="F91" s="14">
        <f>IF(OR('Annual YTD'!F91="",'Annual YTD'!F91=0,'Annual YTD'!H91=""),"",'Annual YTD'!H91/'Annual YTD'!F91-1)</f>
        <v>-0.60606060606060608</v>
      </c>
      <c r="G91" s="14">
        <f>IF(OR('Annual YTD'!G91="",'Annual YTD'!G91=0,'Annual YTD'!I91=""),"",'Annual YTD'!I91/'Annual YTD'!G91-1)</f>
        <v>1.6923076923076925</v>
      </c>
      <c r="H91" s="14">
        <f>IF(OR('Annual YTD'!H91="",'Annual YTD'!H91=0,'Annual YTD'!J91=""),"",'Annual YTD'!J91/'Annual YTD'!H91-1)</f>
        <v>9.615384615384615</v>
      </c>
      <c r="I91" s="14">
        <f>IF(OR('Annual YTD'!I91="",'Annual YTD'!I91=0,'Annual YTD'!K91=""),"",'Annual YTD'!K91/'Annual YTD'!I91-1)</f>
        <v>2.857142857142847E-2</v>
      </c>
      <c r="J91" s="14">
        <f>IF(OR('Annual YTD'!J91="",'Annual YTD'!J91=0,'Annual YTD'!L91=""),"",'Annual YTD'!L91/'Annual YTD'!J91-1)</f>
        <v>-0.17391304347826086</v>
      </c>
      <c r="K91" s="14" t="str">
        <f>IF(OR('Annual YTD'!K91="",'Annual YTD'!K91=0,'Annual YTD'!M91=""),"",'Annual YTD'!M91/'Annual YTD'!K91-1)</f>
        <v/>
      </c>
    </row>
    <row r="92" spans="1:11">
      <c r="A92" s="10" t="s">
        <v>137</v>
      </c>
      <c r="B92" s="14" t="str">
        <f>IF(OR('Annual YTD'!B92="",'Annual YTD'!B92=0,'Annual YTD'!D92=""),"",'Annual YTD'!D92/'Annual YTD'!B92-1)</f>
        <v/>
      </c>
      <c r="C92" s="14">
        <f>IF(OR('Annual YTD'!C92="",'Annual YTD'!C92=0,'Annual YTD'!E92=""),"",'Annual YTD'!E92/'Annual YTD'!C92-1)</f>
        <v>2.4285714285714284</v>
      </c>
      <c r="D92" s="14">
        <f>IF(OR('Annual YTD'!D92="",'Annual YTD'!D92=0,'Annual YTD'!F92=""),"",'Annual YTD'!F92/'Annual YTD'!D92-1)</f>
        <v>6.333333333333333</v>
      </c>
      <c r="E92" s="14">
        <f>IF(OR('Annual YTD'!E92="",'Annual YTD'!E92=0,'Annual YTD'!G92=""),"",'Annual YTD'!G92/'Annual YTD'!E92-1)</f>
        <v>-0.25</v>
      </c>
      <c r="F92" s="14">
        <f>IF(OR('Annual YTD'!F92="",'Annual YTD'!F92=0,'Annual YTD'!H92=""),"",'Annual YTD'!H92/'Annual YTD'!F92-1)</f>
        <v>-0.81818181818181812</v>
      </c>
      <c r="G92" s="14">
        <f>IF(OR('Annual YTD'!G92="",'Annual YTD'!G92=0,'Annual YTD'!I92=""),"",'Annual YTD'!I92/'Annual YTD'!G92-1)</f>
        <v>0.77777777777777768</v>
      </c>
      <c r="H92" s="14">
        <f>IF(OR('Annual YTD'!H92="",'Annual YTD'!H92=0,'Annual YTD'!J92=""),"",'Annual YTD'!J92/'Annual YTD'!H92-1)</f>
        <v>9.25</v>
      </c>
      <c r="I92" s="14">
        <f>IF(OR('Annual YTD'!I92="",'Annual YTD'!I92=0,'Annual YTD'!K92=""),"",'Annual YTD'!K92/'Annual YTD'!I92-1)</f>
        <v>-0.625</v>
      </c>
      <c r="J92" s="14">
        <f>IF(OR('Annual YTD'!J92="",'Annual YTD'!J92=0,'Annual YTD'!L92=""),"",'Annual YTD'!L92/'Annual YTD'!J92-1)</f>
        <v>-0.86585365853658536</v>
      </c>
      <c r="K92" s="14" t="str">
        <f>IF(OR('Annual YTD'!K92="",'Annual YTD'!K92=0,'Annual YTD'!M92=""),"",'Annual YTD'!M92/'Annual YTD'!K92-1)</f>
        <v/>
      </c>
    </row>
    <row r="93" spans="1:11">
      <c r="A93" s="10" t="s">
        <v>138</v>
      </c>
      <c r="B93" s="14">
        <f>IF(OR('Annual YTD'!B93="",'Annual YTD'!B93=0,'Annual YTD'!D93=""),"",'Annual YTD'!D93/'Annual YTD'!B93-1)</f>
        <v>1</v>
      </c>
      <c r="C93" s="14">
        <f>IF(OR('Annual YTD'!C93="",'Annual YTD'!C93=0,'Annual YTD'!E93=""),"",'Annual YTD'!E93/'Annual YTD'!C93-1)</f>
        <v>3.083333333333333</v>
      </c>
      <c r="D93" s="14">
        <f>IF(OR('Annual YTD'!D93="",'Annual YTD'!D93=0,'Annual YTD'!F93=""),"",'Annual YTD'!F93/'Annual YTD'!D93-1)</f>
        <v>5.916666666666667</v>
      </c>
      <c r="E93" s="14">
        <f>IF(OR('Annual YTD'!E93="",'Annual YTD'!E93=0,'Annual YTD'!G93=""),"",'Annual YTD'!G93/'Annual YTD'!E93-1)</f>
        <v>-0.55102040816326525</v>
      </c>
      <c r="F93" s="14">
        <f>IF(OR('Annual YTD'!F93="",'Annual YTD'!F93=0,'Annual YTD'!H93=""),"",'Annual YTD'!H93/'Annual YTD'!F93-1)</f>
        <v>-0.77108433734939763</v>
      </c>
      <c r="G93" s="14">
        <f>IF(OR('Annual YTD'!G93="",'Annual YTD'!G93=0,'Annual YTD'!I93=""),"",'Annual YTD'!I93/'Annual YTD'!G93-1)</f>
        <v>2.7727272727272729</v>
      </c>
      <c r="H93" s="14">
        <f>IF(OR('Annual YTD'!H93="",'Annual YTD'!H93=0,'Annual YTD'!J93=""),"",'Annual YTD'!J93/'Annual YTD'!H93-1)</f>
        <v>10.526315789473685</v>
      </c>
      <c r="I93" s="14">
        <f>IF(OR('Annual YTD'!I93="",'Annual YTD'!I93=0,'Annual YTD'!K93=""),"",'Annual YTD'!K93/'Annual YTD'!I93-1)</f>
        <v>-0.51807228915662651</v>
      </c>
      <c r="J93" s="14">
        <f>IF(OR('Annual YTD'!J93="",'Annual YTD'!J93=0,'Annual YTD'!L93=""),"",'Annual YTD'!L93/'Annual YTD'!J93-1)</f>
        <v>-0.62100456621004563</v>
      </c>
      <c r="K93" s="14" t="str">
        <f>IF(OR('Annual YTD'!K93="",'Annual YTD'!K93=0,'Annual YTD'!M93=""),"",'Annual YTD'!M93/'Annual YTD'!K93-1)</f>
        <v/>
      </c>
    </row>
    <row r="94" spans="1:11">
      <c r="A94" s="10" t="s">
        <v>139</v>
      </c>
      <c r="B94" s="14" t="str">
        <f>IF(OR('Annual YTD'!B94="",'Annual YTD'!B94=0,'Annual YTD'!D94=""),"",'Annual YTD'!D94/'Annual YTD'!B94-1)</f>
        <v/>
      </c>
      <c r="C94" s="14" t="str">
        <f>IF(OR('Annual YTD'!C94="",'Annual YTD'!C94=0,'Annual YTD'!E94=""),"",'Annual YTD'!E94/'Annual YTD'!C94-1)</f>
        <v/>
      </c>
      <c r="D94" s="14">
        <f>IF(OR('Annual YTD'!D94="",'Annual YTD'!D94=0,'Annual YTD'!F94=""),"",'Annual YTD'!F94/'Annual YTD'!D94-1)</f>
        <v>7.25</v>
      </c>
      <c r="E94" s="14">
        <f>IF(OR('Annual YTD'!E94="",'Annual YTD'!E94=0,'Annual YTD'!G94=""),"",'Annual YTD'!G94/'Annual YTD'!E94-1)</f>
        <v>-0.16666666666666663</v>
      </c>
      <c r="F94" s="14">
        <f>IF(OR('Annual YTD'!F94="",'Annual YTD'!F94=0,'Annual YTD'!H94=""),"",'Annual YTD'!H94/'Annual YTD'!F94-1)</f>
        <v>-0.63636363636363635</v>
      </c>
      <c r="G94" s="14">
        <f>IF(OR('Annual YTD'!G94="",'Annual YTD'!G94=0,'Annual YTD'!I94=""),"",'Annual YTD'!I94/'Annual YTD'!G94-1)</f>
        <v>1.1333333333333333</v>
      </c>
      <c r="H94" s="14">
        <f>IF(OR('Annual YTD'!H94="",'Annual YTD'!H94=0,'Annual YTD'!J94=""),"",'Annual YTD'!J94/'Annual YTD'!H94-1)</f>
        <v>8.4166666666666661</v>
      </c>
      <c r="I94" s="14">
        <f>IF(OR('Annual YTD'!I94="",'Annual YTD'!I94=0,'Annual YTD'!K94=""),"",'Annual YTD'!K94/'Annual YTD'!I94-1)</f>
        <v>-0.15625</v>
      </c>
      <c r="J94" s="14">
        <f>IF(OR('Annual YTD'!J94="",'Annual YTD'!J94=0,'Annual YTD'!L94=""),"",'Annual YTD'!L94/'Annual YTD'!J94-1)</f>
        <v>-0.61061946902654873</v>
      </c>
      <c r="K94" s="14" t="str">
        <f>IF(OR('Annual YTD'!K94="",'Annual YTD'!K94=0,'Annual YTD'!M94=""),"",'Annual YTD'!M94/'Annual YTD'!K94-1)</f>
        <v/>
      </c>
    </row>
    <row r="95" spans="1:11">
      <c r="A95" s="10" t="s">
        <v>140</v>
      </c>
      <c r="B95" s="14" t="str">
        <f>IF(OR('Annual YTD'!B95="",'Annual YTD'!B95=0,'Annual YTD'!D95=""),"",'Annual YTD'!D95/'Annual YTD'!B95-1)</f>
        <v/>
      </c>
      <c r="C95" s="14">
        <f>IF(OR('Annual YTD'!C95="",'Annual YTD'!C95=0,'Annual YTD'!E95=""),"",'Annual YTD'!E95/'Annual YTD'!C95-1)</f>
        <v>3</v>
      </c>
      <c r="D95" s="14">
        <f>IF(OR('Annual YTD'!D95="",'Annual YTD'!D95=0,'Annual YTD'!F95=""),"",'Annual YTD'!F95/'Annual YTD'!D95-1)</f>
        <v>4</v>
      </c>
      <c r="E95" s="14">
        <f>IF(OR('Annual YTD'!E95="",'Annual YTD'!E95=0,'Annual YTD'!G95=""),"",'Annual YTD'!G95/'Annual YTD'!E95-1)</f>
        <v>-0.33333333333333337</v>
      </c>
      <c r="F95" s="14" t="str">
        <f>IF(OR('Annual YTD'!F95="",'Annual YTD'!F95=0,'Annual YTD'!H95=""),"",'Annual YTD'!H95/'Annual YTD'!F95-1)</f>
        <v/>
      </c>
      <c r="G95" s="14">
        <f>IF(OR('Annual YTD'!G95="",'Annual YTD'!G95=0,'Annual YTD'!I95=""),"",'Annual YTD'!I95/'Annual YTD'!G95-1)</f>
        <v>1</v>
      </c>
      <c r="H95" s="14" t="str">
        <f>IF(OR('Annual YTD'!H95="",'Annual YTD'!H95=0,'Annual YTD'!J95=""),"",'Annual YTD'!J95/'Annual YTD'!H95-1)</f>
        <v/>
      </c>
      <c r="I95" s="14">
        <f>IF(OR('Annual YTD'!I95="",'Annual YTD'!I95=0,'Annual YTD'!K95=""),"",'Annual YTD'!K95/'Annual YTD'!I95-1)</f>
        <v>-0.53125</v>
      </c>
      <c r="J95" s="14">
        <f>IF(OR('Annual YTD'!J95="",'Annual YTD'!J95=0,'Annual YTD'!L95=""),"",'Annual YTD'!L95/'Annual YTD'!J95-1)</f>
        <v>-0.65</v>
      </c>
      <c r="K95" s="14" t="str">
        <f>IF(OR('Annual YTD'!K95="",'Annual YTD'!K95=0,'Annual YTD'!M95=""),"",'Annual YTD'!M95/'Annual YTD'!K95-1)</f>
        <v/>
      </c>
    </row>
    <row r="96" spans="1:11">
      <c r="A96" s="10" t="s">
        <v>141</v>
      </c>
      <c r="B96" s="14">
        <f>IF(OR('Annual YTD'!B96="",'Annual YTD'!B96=0,'Annual YTD'!D96=""),"",'Annual YTD'!D96/'Annual YTD'!B96-1)</f>
        <v>-0.22222222222222221</v>
      </c>
      <c r="C96" s="14">
        <f>IF(OR('Annual YTD'!C96="",'Annual YTD'!C96=0,'Annual YTD'!E96=""),"",'Annual YTD'!E96/'Annual YTD'!C96-1)</f>
        <v>2.1666666666666665</v>
      </c>
      <c r="D96" s="14">
        <f>IF(OR('Annual YTD'!D96="",'Annual YTD'!D96=0,'Annual YTD'!F96=""),"",'Annual YTD'!F96/'Annual YTD'!D96-1)</f>
        <v>3.7142857142857144</v>
      </c>
      <c r="E96" s="14" t="str">
        <f>IF(OR('Annual YTD'!E96="",'Annual YTD'!E96=0,'Annual YTD'!G96=""),"",'Annual YTD'!G96/'Annual YTD'!E96-1)</f>
        <v/>
      </c>
      <c r="F96" s="14" t="str">
        <f>IF(OR('Annual YTD'!F96="",'Annual YTD'!F96=0,'Annual YTD'!H96=""),"",'Annual YTD'!H96/'Annual YTD'!F96-1)</f>
        <v/>
      </c>
      <c r="G96" s="14" t="str">
        <f>IF(OR('Annual YTD'!G96="",'Annual YTD'!G96=0,'Annual YTD'!I96=""),"",'Annual YTD'!I96/'Annual YTD'!G96-1)</f>
        <v/>
      </c>
      <c r="H96" s="14" t="str">
        <f>IF(OR('Annual YTD'!H96="",'Annual YTD'!H96=0,'Annual YTD'!J96=""),"",'Annual YTD'!J96/'Annual YTD'!H96-1)</f>
        <v/>
      </c>
      <c r="I96" s="14" t="str">
        <f>IF(OR('Annual YTD'!I96="",'Annual YTD'!I96=0,'Annual YTD'!K96=""),"",'Annual YTD'!K96/'Annual YTD'!I96-1)</f>
        <v/>
      </c>
      <c r="J96" s="14" t="str">
        <f>IF(OR('Annual YTD'!J96="",'Annual YTD'!J96=0,'Annual YTD'!L96=""),"",'Annual YTD'!L96/'Annual YTD'!J96-1)</f>
        <v/>
      </c>
      <c r="K96" s="14" t="str">
        <f>IF(OR('Annual YTD'!K96="",'Annual YTD'!K96=0,'Annual YTD'!M96=""),"",'Annual YTD'!M96/'Annual YTD'!K96-1)</f>
        <v/>
      </c>
    </row>
    <row r="97" spans="1:11">
      <c r="A97" s="10" t="s">
        <v>142</v>
      </c>
      <c r="B97" s="14" t="str">
        <f>IF(OR('Annual YTD'!B97="",'Annual YTD'!B97=0,'Annual YTD'!D97=""),"",'Annual YTD'!D97/'Annual YTD'!B97-1)</f>
        <v/>
      </c>
      <c r="C97" s="14" t="str">
        <f>IF(OR('Annual YTD'!C97="",'Annual YTD'!C97=0,'Annual YTD'!E97=""),"",'Annual YTD'!E97/'Annual YTD'!C97-1)</f>
        <v/>
      </c>
      <c r="D97" s="14">
        <f>IF(OR('Annual YTD'!D97="",'Annual YTD'!D97=0,'Annual YTD'!F97=""),"",'Annual YTD'!F97/'Annual YTD'!D97-1)</f>
        <v>5.666666666666667</v>
      </c>
      <c r="E97" s="14">
        <f>IF(OR('Annual YTD'!E97="",'Annual YTD'!E97=0,'Annual YTD'!G97=""),"",'Annual YTD'!G97/'Annual YTD'!E97-1)</f>
        <v>-0.18181818181818177</v>
      </c>
      <c r="F97" s="14">
        <f>IF(OR('Annual YTD'!F97="",'Annual YTD'!F97=0,'Annual YTD'!H97=""),"",'Annual YTD'!H97/'Annual YTD'!F97-1)</f>
        <v>-0.75</v>
      </c>
      <c r="G97" s="14">
        <f>IF(OR('Annual YTD'!G97="",'Annual YTD'!G97=0,'Annual YTD'!I97=""),"",'Annual YTD'!I97/'Annual YTD'!G97-1)</f>
        <v>1.1111111111111112</v>
      </c>
      <c r="H97" s="14">
        <f>IF(OR('Annual YTD'!H97="",'Annual YTD'!H97=0,'Annual YTD'!J97=""),"",'Annual YTD'!J97/'Annual YTD'!H97-1)</f>
        <v>9.5</v>
      </c>
      <c r="I97" s="14">
        <f>IF(OR('Annual YTD'!I97="",'Annual YTD'!I97=0,'Annual YTD'!K97=""),"",'Annual YTD'!K97/'Annual YTD'!I97-1)</f>
        <v>-0.36842105263157898</v>
      </c>
      <c r="J97" s="14">
        <f>IF(OR('Annual YTD'!J97="",'Annual YTD'!J97=0,'Annual YTD'!L97=""),"",'Annual YTD'!L97/'Annual YTD'!J97-1)</f>
        <v>-0.5714285714285714</v>
      </c>
      <c r="K97" s="14" t="str">
        <f>IF(OR('Annual YTD'!K97="",'Annual YTD'!K97=0,'Annual YTD'!M97=""),"",'Annual YTD'!M97/'Annual YTD'!K97-1)</f>
        <v/>
      </c>
    </row>
    <row r="98" spans="1:11">
      <c r="A98" s="10" t="s">
        <v>143</v>
      </c>
      <c r="B98" s="14" t="str">
        <f>IF(OR('Annual YTD'!B98="",'Annual YTD'!B98=0,'Annual YTD'!D98=""),"",'Annual YTD'!D98/'Annual YTD'!B98-1)</f>
        <v/>
      </c>
      <c r="C98" s="14">
        <f>IF(OR('Annual YTD'!C98="",'Annual YTD'!C98=0,'Annual YTD'!E98=""),"",'Annual YTD'!E98/'Annual YTD'!C98-1)</f>
        <v>2.5</v>
      </c>
      <c r="D98" s="14">
        <f>IF(OR('Annual YTD'!D98="",'Annual YTD'!D98=0,'Annual YTD'!F98=""),"",'Annual YTD'!F98/'Annual YTD'!D98-1)</f>
        <v>3.2857142857142856</v>
      </c>
      <c r="E98" s="14" t="str">
        <f>IF(OR('Annual YTD'!E98="",'Annual YTD'!E98=0,'Annual YTD'!G98=""),"",'Annual YTD'!G98/'Annual YTD'!E98-1)</f>
        <v/>
      </c>
      <c r="F98" s="14" t="str">
        <f>IF(OR('Annual YTD'!F98="",'Annual YTD'!F98=0,'Annual YTD'!H98=""),"",'Annual YTD'!H98/'Annual YTD'!F98-1)</f>
        <v/>
      </c>
      <c r="G98" s="14" t="str">
        <f>IF(OR('Annual YTD'!G98="",'Annual YTD'!G98=0,'Annual YTD'!I98=""),"",'Annual YTD'!I98/'Annual YTD'!G98-1)</f>
        <v/>
      </c>
      <c r="H98" s="14" t="str">
        <f>IF(OR('Annual YTD'!H98="",'Annual YTD'!H98=0,'Annual YTD'!J98=""),"",'Annual YTD'!J98/'Annual YTD'!H98-1)</f>
        <v/>
      </c>
      <c r="I98" s="14">
        <f>IF(OR('Annual YTD'!I98="",'Annual YTD'!I98=0,'Annual YTD'!K98=""),"",'Annual YTD'!K98/'Annual YTD'!I98-1)</f>
        <v>-0.70588235294117641</v>
      </c>
      <c r="J98" s="14">
        <f>IF(OR('Annual YTD'!J98="",'Annual YTD'!J98=0,'Annual YTD'!L98=""),"",'Annual YTD'!L98/'Annual YTD'!J98-1)</f>
        <v>-0.8727272727272728</v>
      </c>
      <c r="K98" s="14" t="str">
        <f>IF(OR('Annual YTD'!K98="",'Annual YTD'!K98=0,'Annual YTD'!M98=""),"",'Annual YTD'!M98/'Annual YTD'!K98-1)</f>
        <v/>
      </c>
    </row>
    <row r="99" spans="1:11">
      <c r="A99" s="10" t="s">
        <v>144</v>
      </c>
      <c r="B99" s="14" t="str">
        <f>IF(OR('Annual YTD'!B99="",'Annual YTD'!B99=0,'Annual YTD'!D99=""),"",'Annual YTD'!D99/'Annual YTD'!B99-1)</f>
        <v/>
      </c>
      <c r="C99" s="14">
        <f>IF(OR('Annual YTD'!C99="",'Annual YTD'!C99=0,'Annual YTD'!E99=""),"",'Annual YTD'!E99/'Annual YTD'!C99-1)</f>
        <v>1.7999999999999998</v>
      </c>
      <c r="D99" s="14">
        <f>IF(OR('Annual YTD'!D99="",'Annual YTD'!D99=0,'Annual YTD'!F99=""),"",'Annual YTD'!F99/'Annual YTD'!D99-1)</f>
        <v>4.333333333333333</v>
      </c>
      <c r="E99" s="14">
        <f>IF(OR('Annual YTD'!E99="",'Annual YTD'!E99=0,'Annual YTD'!G99=""),"",'Annual YTD'!G99/'Annual YTD'!E99-1)</f>
        <v>-0.5714285714285714</v>
      </c>
      <c r="F99" s="14">
        <f>IF(OR('Annual YTD'!F99="",'Annual YTD'!F99=0,'Annual YTD'!H99=""),"",'Annual YTD'!H99/'Annual YTD'!F99-1)</f>
        <v>-0.75</v>
      </c>
      <c r="G99" s="14">
        <f>IF(OR('Annual YTD'!G99="",'Annual YTD'!G99=0,'Annual YTD'!I99=""),"",'Annual YTD'!I99/'Annual YTD'!G99-1)</f>
        <v>2.5833333333333335</v>
      </c>
      <c r="H99" s="14">
        <f>IF(OR('Annual YTD'!H99="",'Annual YTD'!H99=0,'Annual YTD'!J99=""),"",'Annual YTD'!J99/'Annual YTD'!H99-1)</f>
        <v>9.25</v>
      </c>
      <c r="I99" s="14">
        <f>IF(OR('Annual YTD'!I99="",'Annual YTD'!I99=0,'Annual YTD'!K99=""),"",'Annual YTD'!K99/'Annual YTD'!I99-1)</f>
        <v>-0.51162790697674421</v>
      </c>
      <c r="J99" s="14">
        <f>IF(OR('Annual YTD'!J99="",'Annual YTD'!J99=0,'Annual YTD'!L99=""),"",'Annual YTD'!L99/'Annual YTD'!J99-1)</f>
        <v>-0.65040650406504064</v>
      </c>
      <c r="K99" s="14" t="str">
        <f>IF(OR('Annual YTD'!K99="",'Annual YTD'!K99=0,'Annual YTD'!M99=""),"",'Annual YTD'!M99/'Annual YTD'!K99-1)</f>
        <v/>
      </c>
    </row>
    <row r="100" spans="1:11">
      <c r="A100" s="10" t="s">
        <v>145</v>
      </c>
      <c r="B100" s="14">
        <f>IF(OR('Annual YTD'!B100="",'Annual YTD'!B100=0,'Annual YTD'!D100=""),"",'Annual YTD'!D100/'Annual YTD'!B100-1)</f>
        <v>0.19999999999999996</v>
      </c>
      <c r="C100" s="14">
        <f>IF(OR('Annual YTD'!C100="",'Annual YTD'!C100=0,'Annual YTD'!E100=""),"",'Annual YTD'!E100/'Annual YTD'!C100-1)</f>
        <v>1.4285714285714284</v>
      </c>
      <c r="D100" s="14" t="str">
        <f>IF(OR('Annual YTD'!D100="",'Annual YTD'!D100=0,'Annual YTD'!F100=""),"",'Annual YTD'!F100/'Annual YTD'!D100-1)</f>
        <v/>
      </c>
      <c r="E100" s="14">
        <f>IF(OR('Annual YTD'!E100="",'Annual YTD'!E100=0,'Annual YTD'!G100=""),"",'Annual YTD'!G100/'Annual YTD'!E100-1)</f>
        <v>-0.41176470588235292</v>
      </c>
      <c r="F100" s="14" t="str">
        <f>IF(OR('Annual YTD'!F100="",'Annual YTD'!F100=0,'Annual YTD'!H100=""),"",'Annual YTD'!H100/'Annual YTD'!F100-1)</f>
        <v/>
      </c>
      <c r="G100" s="14">
        <f>IF(OR('Annual YTD'!G100="",'Annual YTD'!G100=0,'Annual YTD'!I100=""),"",'Annual YTD'!I100/'Annual YTD'!G100-1)</f>
        <v>1.6</v>
      </c>
      <c r="H100" s="14">
        <f>IF(OR('Annual YTD'!H100="",'Annual YTD'!H100=0,'Annual YTD'!J100=""),"",'Annual YTD'!J100/'Annual YTD'!H100-1)</f>
        <v>11.6</v>
      </c>
      <c r="I100" s="14">
        <f>IF(OR('Annual YTD'!I100="",'Annual YTD'!I100=0,'Annual YTD'!K100=""),"",'Annual YTD'!K100/'Annual YTD'!I100-1)</f>
        <v>-0.53846153846153844</v>
      </c>
      <c r="J100" s="14">
        <f>IF(OR('Annual YTD'!J100="",'Annual YTD'!J100=0,'Annual YTD'!L100=""),"",'Annual YTD'!L100/'Annual YTD'!J100-1)</f>
        <v>-0.68253968253968256</v>
      </c>
      <c r="K100" s="14" t="str">
        <f>IF(OR('Annual YTD'!K100="",'Annual YTD'!K100=0,'Annual YTD'!M100=""),"",'Annual YTD'!M100/'Annual YTD'!K100-1)</f>
        <v/>
      </c>
    </row>
    <row r="101" spans="1:11">
      <c r="A101" s="10" t="s">
        <v>146</v>
      </c>
      <c r="B101" s="14" t="str">
        <f>IF(OR('Annual YTD'!B101="",'Annual YTD'!B101=0,'Annual YTD'!D101=""),"",'Annual YTD'!D101/'Annual YTD'!B101-1)</f>
        <v/>
      </c>
      <c r="C101" s="14" t="str">
        <f>IF(OR('Annual YTD'!C101="",'Annual YTD'!C101=0,'Annual YTD'!E101=""),"",'Annual YTD'!E101/'Annual YTD'!C101-1)</f>
        <v/>
      </c>
      <c r="D101" s="14" t="str">
        <f>IF(OR('Annual YTD'!D101="",'Annual YTD'!D101=0,'Annual YTD'!F101=""),"",'Annual YTD'!F101/'Annual YTD'!D101-1)</f>
        <v/>
      </c>
      <c r="E101" s="14">
        <f>IF(OR('Annual YTD'!E101="",'Annual YTD'!E101=0,'Annual YTD'!G101=""),"",'Annual YTD'!G101/'Annual YTD'!E101-1)</f>
        <v>-0.5</v>
      </c>
      <c r="F101" s="14">
        <f>IF(OR('Annual YTD'!F101="",'Annual YTD'!F101=0,'Annual YTD'!H101=""),"",'Annual YTD'!H101/'Annual YTD'!F101-1)</f>
        <v>-0.57894736842105265</v>
      </c>
      <c r="G101" s="14">
        <f>IF(OR('Annual YTD'!G101="",'Annual YTD'!G101=0,'Annual YTD'!I101=""),"",'Annual YTD'!I101/'Annual YTD'!G101-1)</f>
        <v>4.2</v>
      </c>
      <c r="H101" s="14">
        <f>IF(OR('Annual YTD'!H101="",'Annual YTD'!H101=0,'Annual YTD'!J101=""),"",'Annual YTD'!J101/'Annual YTD'!H101-1)</f>
        <v>7.5</v>
      </c>
      <c r="I101" s="14">
        <f>IF(OR('Annual YTD'!I101="",'Annual YTD'!I101=0,'Annual YTD'!K101=""),"",'Annual YTD'!K101/'Annual YTD'!I101-1)</f>
        <v>-0.5</v>
      </c>
      <c r="J101" s="14">
        <f>IF(OR('Annual YTD'!J101="",'Annual YTD'!J101=0,'Annual YTD'!L101=""),"",'Annual YTD'!L101/'Annual YTD'!J101-1)</f>
        <v>-0.79411764705882359</v>
      </c>
      <c r="K101" s="14" t="str">
        <f>IF(OR('Annual YTD'!K101="",'Annual YTD'!K101=0,'Annual YTD'!M101=""),"",'Annual YTD'!M101/'Annual YTD'!K101-1)</f>
        <v/>
      </c>
    </row>
    <row r="102" spans="1:11">
      <c r="A102" s="10" t="s">
        <v>147</v>
      </c>
      <c r="B102" s="14" t="str">
        <f>IF(OR('Annual YTD'!B102="",'Annual YTD'!B102=0,'Annual YTD'!D102=""),"",'Annual YTD'!D102/'Annual YTD'!B102-1)</f>
        <v/>
      </c>
      <c r="C102" s="14">
        <f>IF(OR('Annual YTD'!C102="",'Annual YTD'!C102=0,'Annual YTD'!E102=""),"",'Annual YTD'!E102/'Annual YTD'!C102-1)</f>
        <v>2.8</v>
      </c>
      <c r="D102" s="14" t="str">
        <f>IF(OR('Annual YTD'!D102="",'Annual YTD'!D102=0,'Annual YTD'!F102=""),"",'Annual YTD'!F102/'Annual YTD'!D102-1)</f>
        <v/>
      </c>
      <c r="E102" s="14">
        <f>IF(OR('Annual YTD'!E102="",'Annual YTD'!E102=0,'Annual YTD'!G102=""),"",'Annual YTD'!G102/'Annual YTD'!E102-1)</f>
        <v>-0.31578947368421051</v>
      </c>
      <c r="F102" s="14">
        <f>IF(OR('Annual YTD'!F102="",'Annual YTD'!F102=0,'Annual YTD'!H102=""),"",'Annual YTD'!H102/'Annual YTD'!F102-1)</f>
        <v>-0.64102564102564097</v>
      </c>
      <c r="G102" s="14">
        <f>IF(OR('Annual YTD'!G102="",'Annual YTD'!G102=0,'Annual YTD'!I102=""),"",'Annual YTD'!I102/'Annual YTD'!G102-1)</f>
        <v>1.8461538461538463</v>
      </c>
      <c r="H102" s="14">
        <f>IF(OR('Annual YTD'!H102="",'Annual YTD'!H102=0,'Annual YTD'!J102=""),"",'Annual YTD'!J102/'Annual YTD'!H102-1)</f>
        <v>6.8571428571428568</v>
      </c>
      <c r="I102" s="14">
        <f>IF(OR('Annual YTD'!I102="",'Annual YTD'!I102=0,'Annual YTD'!K102=""),"",'Annual YTD'!K102/'Annual YTD'!I102-1)</f>
        <v>-0.43243243243243246</v>
      </c>
      <c r="J102" s="14">
        <f>IF(OR('Annual YTD'!J102="",'Annual YTD'!J102=0,'Annual YTD'!L102=""),"",'Annual YTD'!L102/'Annual YTD'!J102-1)</f>
        <v>-0.57272727272727275</v>
      </c>
      <c r="K102" s="14" t="str">
        <f>IF(OR('Annual YTD'!K102="",'Annual YTD'!K102=0,'Annual YTD'!M102=""),"",'Annual YTD'!M102/'Annual YTD'!K102-1)</f>
        <v/>
      </c>
    </row>
    <row r="103" spans="1:11">
      <c r="A103" s="10" t="s">
        <v>148</v>
      </c>
      <c r="B103" s="14" t="str">
        <f>IF(OR('Annual YTD'!B103="",'Annual YTD'!B103=0,'Annual YTD'!D103=""),"",'Annual YTD'!D103/'Annual YTD'!B103-1)</f>
        <v/>
      </c>
      <c r="C103" s="14">
        <f>IF(OR('Annual YTD'!C103="",'Annual YTD'!C103=0,'Annual YTD'!E103=""),"",'Annual YTD'!E103/'Annual YTD'!C103-1)</f>
        <v>1.4285714285714284</v>
      </c>
      <c r="D103" s="14" t="str">
        <f>IF(OR('Annual YTD'!D103="",'Annual YTD'!D103=0,'Annual YTD'!F103=""),"",'Annual YTD'!F103/'Annual YTD'!D103-1)</f>
        <v/>
      </c>
      <c r="E103" s="14">
        <f>IF(OR('Annual YTD'!E103="",'Annual YTD'!E103=0,'Annual YTD'!G103=""),"",'Annual YTD'!G103/'Annual YTD'!E103-1)</f>
        <v>-0.41176470588235292</v>
      </c>
      <c r="F103" s="14">
        <f>IF(OR('Annual YTD'!F103="",'Annual YTD'!F103=0,'Annual YTD'!H103=""),"",'Annual YTD'!H103/'Annual YTD'!F103-1)</f>
        <v>-0.72</v>
      </c>
      <c r="G103" s="14">
        <f>IF(OR('Annual YTD'!G103="",'Annual YTD'!G103=0,'Annual YTD'!I103=""),"",'Annual YTD'!I103/'Annual YTD'!G103-1)</f>
        <v>1.2999999999999998</v>
      </c>
      <c r="H103" s="14">
        <f>IF(OR('Annual YTD'!H103="",'Annual YTD'!H103=0,'Annual YTD'!J103=""),"",'Annual YTD'!J103/'Annual YTD'!H103-1)</f>
        <v>8.8571428571428577</v>
      </c>
      <c r="I103" s="14">
        <f>IF(OR('Annual YTD'!I103="",'Annual YTD'!I103=0,'Annual YTD'!K103=""),"",'Annual YTD'!K103/'Annual YTD'!I103-1)</f>
        <v>-0.47826086956521741</v>
      </c>
      <c r="J103" s="14">
        <f>IF(OR('Annual YTD'!J103="",'Annual YTD'!J103=0,'Annual YTD'!L103=""),"",'Annual YTD'!L103/'Annual YTD'!J103-1)</f>
        <v>-0.72463768115942029</v>
      </c>
      <c r="K103" s="14" t="str">
        <f>IF(OR('Annual YTD'!K103="",'Annual YTD'!K103=0,'Annual YTD'!M103=""),"",'Annual YTD'!M103/'Annual YTD'!K103-1)</f>
        <v/>
      </c>
    </row>
    <row r="104" spans="1:11">
      <c r="A104" s="10" t="s">
        <v>149</v>
      </c>
      <c r="B104" s="14">
        <f>IF(OR('Annual YTD'!B104="",'Annual YTD'!B104=0,'Annual YTD'!D104=""),"",'Annual YTD'!D104/'Annual YTD'!B104-1)</f>
        <v>0.75</v>
      </c>
      <c r="C104" s="14">
        <f>IF(OR('Annual YTD'!C104="",'Annual YTD'!C104=0,'Annual YTD'!E104=""),"",'Annual YTD'!E104/'Annual YTD'!C104-1)</f>
        <v>1.7142857142857144</v>
      </c>
      <c r="D104" s="14">
        <f>IF(OR('Annual YTD'!D104="",'Annual YTD'!D104=0,'Annual YTD'!F104=""),"",'Annual YTD'!F104/'Annual YTD'!D104-1)</f>
        <v>4.2857142857142856</v>
      </c>
      <c r="E104" s="14">
        <f>IF(OR('Annual YTD'!E104="",'Annual YTD'!E104=0,'Annual YTD'!G104=""),"",'Annual YTD'!G104/'Annual YTD'!E104-1)</f>
        <v>-0.42105263157894735</v>
      </c>
      <c r="F104" s="14">
        <f>IF(OR('Annual YTD'!F104="",'Annual YTD'!F104=0,'Annual YTD'!H104=""),"",'Annual YTD'!H104/'Annual YTD'!F104-1)</f>
        <v>-0.78378378378378377</v>
      </c>
      <c r="G104" s="14">
        <f>IF(OR('Annual YTD'!G104="",'Annual YTD'!G104=0,'Annual YTD'!I104=""),"",'Annual YTD'!I104/'Annual YTD'!G104-1)</f>
        <v>1.2727272727272729</v>
      </c>
      <c r="H104" s="14">
        <f>IF(OR('Annual YTD'!H104="",'Annual YTD'!H104=0,'Annual YTD'!J104=""),"",'Annual YTD'!J104/'Annual YTD'!H104-1)</f>
        <v>8.625</v>
      </c>
      <c r="I104" s="14">
        <f>IF(OR('Annual YTD'!I104="",'Annual YTD'!I104=0,'Annual YTD'!K104=""),"",'Annual YTD'!K104/'Annual YTD'!I104-1)</f>
        <v>-0.48</v>
      </c>
      <c r="J104" s="14">
        <f>IF(OR('Annual YTD'!J104="",'Annual YTD'!J104=0,'Annual YTD'!L104=""),"",'Annual YTD'!L104/'Annual YTD'!J104-1)</f>
        <v>-0.85714285714285721</v>
      </c>
      <c r="K104" s="14" t="str">
        <f>IF(OR('Annual YTD'!K104="",'Annual YTD'!K104=0,'Annual YTD'!M104=""),"",'Annual YTD'!M104/'Annual YTD'!K104-1)</f>
        <v/>
      </c>
    </row>
    <row r="105" spans="1:11">
      <c r="A105" s="10" t="s">
        <v>150</v>
      </c>
      <c r="B105" s="14" t="str">
        <f>IF(OR('Annual YTD'!B105="",'Annual YTD'!B105=0,'Annual YTD'!D105=""),"",'Annual YTD'!D105/'Annual YTD'!B105-1)</f>
        <v/>
      </c>
      <c r="C105" s="14" t="str">
        <f>IF(OR('Annual YTD'!C105="",'Annual YTD'!C105=0,'Annual YTD'!E105=""),"",'Annual YTD'!E105/'Annual YTD'!C105-1)</f>
        <v/>
      </c>
      <c r="D105" s="14">
        <f>IF(OR('Annual YTD'!D105="",'Annual YTD'!D105=0,'Annual YTD'!F105=""),"",'Annual YTD'!F105/'Annual YTD'!D105-1)</f>
        <v>3.5999999999999996</v>
      </c>
      <c r="E105" s="14" t="str">
        <f>IF(OR('Annual YTD'!E105="",'Annual YTD'!E105=0,'Annual YTD'!G105=""),"",'Annual YTD'!G105/'Annual YTD'!E105-1)</f>
        <v/>
      </c>
      <c r="F105" s="14">
        <f>IF(OR('Annual YTD'!F105="",'Annual YTD'!F105=0,'Annual YTD'!H105=""),"",'Annual YTD'!H105/'Annual YTD'!F105-1)</f>
        <v>-0.60869565217391308</v>
      </c>
      <c r="G105" s="14" t="str">
        <f>IF(OR('Annual YTD'!G105="",'Annual YTD'!G105=0,'Annual YTD'!I105=""),"",'Annual YTD'!I105/'Annual YTD'!G105-1)</f>
        <v/>
      </c>
      <c r="H105" s="14">
        <f>IF(OR('Annual YTD'!H105="",'Annual YTD'!H105=0,'Annual YTD'!J105=""),"",'Annual YTD'!J105/'Annual YTD'!H105-1)</f>
        <v>8.8888888888888893</v>
      </c>
      <c r="I105" s="14">
        <f>IF(OR('Annual YTD'!I105="",'Annual YTD'!I105=0,'Annual YTD'!K105=""),"",'Annual YTD'!K105/'Annual YTD'!I105-1)</f>
        <v>-0.80487804878048785</v>
      </c>
      <c r="J105" s="14">
        <f>IF(OR('Annual YTD'!J105="",'Annual YTD'!J105=0,'Annual YTD'!L105=""),"",'Annual YTD'!L105/'Annual YTD'!J105-1)</f>
        <v>-0.88764044943820219</v>
      </c>
      <c r="K105" s="14" t="str">
        <f>IF(OR('Annual YTD'!K105="",'Annual YTD'!K105=0,'Annual YTD'!M105=""),"",'Annual YTD'!M105/'Annual YTD'!K105-1)</f>
        <v/>
      </c>
    </row>
    <row r="106" spans="1:11">
      <c r="A106" s="10" t="s">
        <v>151</v>
      </c>
      <c r="B106" s="14" t="str">
        <f>IF(OR('Annual YTD'!B106="",'Annual YTD'!B106=0,'Annual YTD'!D106=""),"",'Annual YTD'!D106/'Annual YTD'!B106-1)</f>
        <v/>
      </c>
      <c r="C106" s="14" t="str">
        <f>IF(OR('Annual YTD'!C106="",'Annual YTD'!C106=0,'Annual YTD'!E106=""),"",'Annual YTD'!E106/'Annual YTD'!C106-1)</f>
        <v/>
      </c>
      <c r="D106" s="14" t="str">
        <f>IF(OR('Annual YTD'!D106="",'Annual YTD'!D106=0,'Annual YTD'!F106=""),"",'Annual YTD'!F106/'Annual YTD'!D106-1)</f>
        <v/>
      </c>
      <c r="E106" s="14" t="str">
        <f>IF(OR('Annual YTD'!E106="",'Annual YTD'!E106=0,'Annual YTD'!G106=""),"",'Annual YTD'!G106/'Annual YTD'!E106-1)</f>
        <v/>
      </c>
      <c r="F106" s="14" t="str">
        <f>IF(OR('Annual YTD'!F106="",'Annual YTD'!F106=0,'Annual YTD'!H106=""),"",'Annual YTD'!H106/'Annual YTD'!F106-1)</f>
        <v/>
      </c>
      <c r="G106" s="14" t="str">
        <f>IF(OR('Annual YTD'!G106="",'Annual YTD'!G106=0,'Annual YTD'!I106=""),"",'Annual YTD'!I106/'Annual YTD'!G106-1)</f>
        <v/>
      </c>
      <c r="H106" s="14" t="str">
        <f>IF(OR('Annual YTD'!H106="",'Annual YTD'!H106=0,'Annual YTD'!J106=""),"",'Annual YTD'!J106/'Annual YTD'!H106-1)</f>
        <v/>
      </c>
      <c r="I106" s="14" t="str">
        <f>IF(OR('Annual YTD'!I106="",'Annual YTD'!I106=0,'Annual YTD'!K106=""),"",'Annual YTD'!K106/'Annual YTD'!I106-1)</f>
        <v/>
      </c>
      <c r="J106" s="14" t="str">
        <f>IF(OR('Annual YTD'!J106="",'Annual YTD'!J106=0,'Annual YTD'!L106=""),"",'Annual YTD'!L106/'Annual YTD'!J106-1)</f>
        <v/>
      </c>
      <c r="K106" s="14" t="str">
        <f>IF(OR('Annual YTD'!K106="",'Annual YTD'!K106=0,'Annual YTD'!M106=""),"",'Annual YTD'!M106/'Annual YTD'!K106-1)</f>
        <v/>
      </c>
    </row>
    <row r="107" spans="1:11">
      <c r="A107" s="10" t="s">
        <v>152</v>
      </c>
      <c r="B107" s="14">
        <f>IF(OR('Annual YTD'!B107="",'Annual YTD'!B107=0,'Annual YTD'!D107=""),"",'Annual YTD'!D107/'Annual YTD'!B107-1)</f>
        <v>0.5</v>
      </c>
      <c r="C107" s="14" t="str">
        <f>IF(OR('Annual YTD'!C107="",'Annual YTD'!C107=0,'Annual YTD'!E107=""),"",'Annual YTD'!E107/'Annual YTD'!C107-1)</f>
        <v/>
      </c>
      <c r="D107" s="14">
        <f>IF(OR('Annual YTD'!D107="",'Annual YTD'!D107=0,'Annual YTD'!F107=""),"",'Annual YTD'!F107/'Annual YTD'!D107-1)</f>
        <v>2.5555555555555554</v>
      </c>
      <c r="E107" s="14" t="str">
        <f>IF(OR('Annual YTD'!E107="",'Annual YTD'!E107=0,'Annual YTD'!G107=""),"",'Annual YTD'!G107/'Annual YTD'!E107-1)</f>
        <v/>
      </c>
      <c r="F107" s="14" t="str">
        <f>IF(OR('Annual YTD'!F107="",'Annual YTD'!F107=0,'Annual YTD'!H107=""),"",'Annual YTD'!H107/'Annual YTD'!F107-1)</f>
        <v/>
      </c>
      <c r="G107" s="14" t="str">
        <f>IF(OR('Annual YTD'!G107="",'Annual YTD'!G107=0,'Annual YTD'!I107=""),"",'Annual YTD'!I107/'Annual YTD'!G107-1)</f>
        <v/>
      </c>
      <c r="H107" s="14" t="str">
        <f>IF(OR('Annual YTD'!H107="",'Annual YTD'!H107=0,'Annual YTD'!J107=""),"",'Annual YTD'!J107/'Annual YTD'!H107-1)</f>
        <v/>
      </c>
      <c r="I107" s="14" t="str">
        <f>IF(OR('Annual YTD'!I107="",'Annual YTD'!I107=0,'Annual YTD'!K107=""),"",'Annual YTD'!K107/'Annual YTD'!I107-1)</f>
        <v/>
      </c>
      <c r="J107" s="14" t="str">
        <f>IF(OR('Annual YTD'!J107="",'Annual YTD'!J107=0,'Annual YTD'!L107=""),"",'Annual YTD'!L107/'Annual YTD'!J107-1)</f>
        <v/>
      </c>
      <c r="K107" s="14" t="str">
        <f>IF(OR('Annual YTD'!K107="",'Annual YTD'!K107=0,'Annual YTD'!M107=""),"",'Annual YTD'!M107/'Annual YTD'!K107-1)</f>
        <v/>
      </c>
    </row>
    <row r="108" spans="1:11">
      <c r="A108" s="10" t="s">
        <v>153</v>
      </c>
      <c r="B108" s="14" t="str">
        <f>IF(OR('Annual YTD'!B108="",'Annual YTD'!B108=0,'Annual YTD'!D108=""),"",'Annual YTD'!D108/'Annual YTD'!B108-1)</f>
        <v/>
      </c>
      <c r="C108" s="14" t="str">
        <f>IF(OR('Annual YTD'!C108="",'Annual YTD'!C108=0,'Annual YTD'!E108=""),"",'Annual YTD'!E108/'Annual YTD'!C108-1)</f>
        <v/>
      </c>
      <c r="D108" s="14" t="str">
        <f>IF(OR('Annual YTD'!D108="",'Annual YTD'!D108=0,'Annual YTD'!F108=""),"",'Annual YTD'!F108/'Annual YTD'!D108-1)</f>
        <v/>
      </c>
      <c r="E108" s="14" t="str">
        <f>IF(OR('Annual YTD'!E108="",'Annual YTD'!E108=0,'Annual YTD'!G108=""),"",'Annual YTD'!G108/'Annual YTD'!E108-1)</f>
        <v/>
      </c>
      <c r="F108" s="14" t="str">
        <f>IF(OR('Annual YTD'!F108="",'Annual YTD'!F108=0,'Annual YTD'!H108=""),"",'Annual YTD'!H108/'Annual YTD'!F108-1)</f>
        <v/>
      </c>
      <c r="G108" s="14" t="str">
        <f>IF(OR('Annual YTD'!G108="",'Annual YTD'!G108=0,'Annual YTD'!I108=""),"",'Annual YTD'!I108/'Annual YTD'!G108-1)</f>
        <v/>
      </c>
      <c r="H108" s="14" t="str">
        <f>IF(OR('Annual YTD'!H108="",'Annual YTD'!H108=0,'Annual YTD'!J108=""),"",'Annual YTD'!J108/'Annual YTD'!H108-1)</f>
        <v/>
      </c>
      <c r="I108" s="14" t="str">
        <f>IF(OR('Annual YTD'!I108="",'Annual YTD'!I108=0,'Annual YTD'!K108=""),"",'Annual YTD'!K108/'Annual YTD'!I108-1)</f>
        <v/>
      </c>
      <c r="J108" s="14" t="str">
        <f>IF(OR('Annual YTD'!J108="",'Annual YTD'!J108=0,'Annual YTD'!L108=""),"",'Annual YTD'!L108/'Annual YTD'!J108-1)</f>
        <v/>
      </c>
      <c r="K108" s="14" t="str">
        <f>IF(OR('Annual YTD'!K108="",'Annual YTD'!K108=0,'Annual YTD'!M108=""),"",'Annual YTD'!M108/'Annual YTD'!K108-1)</f>
        <v/>
      </c>
    </row>
    <row r="109" spans="1:11">
      <c r="A109" s="10" t="s">
        <v>154</v>
      </c>
      <c r="B109" s="14">
        <f>IF(OR('Annual YTD'!B109="",'Annual YTD'!B109=0,'Annual YTD'!D109=""),"",'Annual YTD'!D109/'Annual YTD'!B109-1)</f>
        <v>0.25</v>
      </c>
      <c r="C109" s="14" t="str">
        <f>IF(OR('Annual YTD'!C109="",'Annual YTD'!C109=0,'Annual YTD'!E109=""),"",'Annual YTD'!E109/'Annual YTD'!C109-1)</f>
        <v/>
      </c>
      <c r="D109" s="14" t="str">
        <f>IF(OR('Annual YTD'!D109="",'Annual YTD'!D109=0,'Annual YTD'!F109=""),"",'Annual YTD'!F109/'Annual YTD'!D109-1)</f>
        <v/>
      </c>
      <c r="E109" s="14">
        <f>IF(OR('Annual YTD'!E109="",'Annual YTD'!E109=0,'Annual YTD'!G109=""),"",'Annual YTD'!G109/'Annual YTD'!E109-1)</f>
        <v>-0.52631578947368429</v>
      </c>
      <c r="F109" s="14" t="str">
        <f>IF(OR('Annual YTD'!F109="",'Annual YTD'!F109=0,'Annual YTD'!H109=""),"",'Annual YTD'!H109/'Annual YTD'!F109-1)</f>
        <v/>
      </c>
      <c r="G109" s="14">
        <f>IF(OR('Annual YTD'!G109="",'Annual YTD'!G109=0,'Annual YTD'!I109=""),"",'Annual YTD'!I109/'Annual YTD'!G109-1)</f>
        <v>2.5555555555555554</v>
      </c>
      <c r="H109" s="14">
        <f>IF(OR('Annual YTD'!H109="",'Annual YTD'!H109=0,'Annual YTD'!J109=""),"",'Annual YTD'!J109/'Annual YTD'!H109-1)</f>
        <v>9.9</v>
      </c>
      <c r="I109" s="14">
        <f>IF(OR('Annual YTD'!I109="",'Annual YTD'!I109=0,'Annual YTD'!K109=""),"",'Annual YTD'!K109/'Annual YTD'!I109-1)</f>
        <v>-0.53125</v>
      </c>
      <c r="J109" s="14">
        <f>IF(OR('Annual YTD'!J109="",'Annual YTD'!J109=0,'Annual YTD'!L109=""),"",'Annual YTD'!L109/'Annual YTD'!J109-1)</f>
        <v>-0.77981651376146788</v>
      </c>
      <c r="K109" s="14" t="str">
        <f>IF(OR('Annual YTD'!K109="",'Annual YTD'!K109=0,'Annual YTD'!M109=""),"",'Annual YTD'!M109/'Annual YTD'!K109-1)</f>
        <v/>
      </c>
    </row>
    <row r="110" spans="1:11">
      <c r="A110" s="10" t="s">
        <v>155</v>
      </c>
      <c r="B110" s="14" t="str">
        <f>IF(OR('Annual YTD'!B110="",'Annual YTD'!B110=0,'Annual YTD'!D110=""),"",'Annual YTD'!D110/'Annual YTD'!B110-1)</f>
        <v/>
      </c>
      <c r="C110" s="14">
        <f>IF(OR('Annual YTD'!C110="",'Annual YTD'!C110=0,'Annual YTD'!E110=""),"",'Annual YTD'!E110/'Annual YTD'!C110-1)</f>
        <v>3</v>
      </c>
      <c r="D110" s="14" t="str">
        <f>IF(OR('Annual YTD'!D110="",'Annual YTD'!D110=0,'Annual YTD'!F110=""),"",'Annual YTD'!F110/'Annual YTD'!D110-1)</f>
        <v/>
      </c>
      <c r="E110" s="14" t="str">
        <f>IF(OR('Annual YTD'!E110="",'Annual YTD'!E110=0,'Annual YTD'!G110=""),"",'Annual YTD'!G110/'Annual YTD'!E110-1)</f>
        <v/>
      </c>
      <c r="F110" s="14" t="str">
        <f>IF(OR('Annual YTD'!F110="",'Annual YTD'!F110=0,'Annual YTD'!H110=""),"",'Annual YTD'!H110/'Annual YTD'!F110-1)</f>
        <v/>
      </c>
      <c r="G110" s="14" t="str">
        <f>IF(OR('Annual YTD'!G110="",'Annual YTD'!G110=0,'Annual YTD'!I110=""),"",'Annual YTD'!I110/'Annual YTD'!G110-1)</f>
        <v/>
      </c>
      <c r="H110" s="14" t="str">
        <f>IF(OR('Annual YTD'!H110="",'Annual YTD'!H110=0,'Annual YTD'!J110=""),"",'Annual YTD'!J110/'Annual YTD'!H110-1)</f>
        <v/>
      </c>
      <c r="I110" s="14">
        <f>IF(OR('Annual YTD'!I110="",'Annual YTD'!I110=0,'Annual YTD'!K110=""),"",'Annual YTD'!K110/'Annual YTD'!I110-1)</f>
        <v>-0.83333333333333337</v>
      </c>
      <c r="J110" s="14">
        <f>IF(OR('Annual YTD'!J110="",'Annual YTD'!J110=0,'Annual YTD'!L110=""),"",'Annual YTD'!L110/'Annual YTD'!J110-1)</f>
        <v>-0.88571428571428568</v>
      </c>
      <c r="K110" s="14" t="str">
        <f>IF(OR('Annual YTD'!K110="",'Annual YTD'!K110=0,'Annual YTD'!M110=""),"",'Annual YTD'!M110/'Annual YTD'!K110-1)</f>
        <v/>
      </c>
    </row>
    <row r="111" spans="1:11">
      <c r="A111" s="10" t="s">
        <v>156</v>
      </c>
      <c r="B111" s="14" t="str">
        <f>IF(OR('Annual YTD'!B111="",'Annual YTD'!B111=0,'Annual YTD'!D111=""),"",'Annual YTD'!D111/'Annual YTD'!B111-1)</f>
        <v/>
      </c>
      <c r="C111" s="14" t="str">
        <f>IF(OR('Annual YTD'!C111="",'Annual YTD'!C111=0,'Annual YTD'!E111=""),"",'Annual YTD'!E111/'Annual YTD'!C111-1)</f>
        <v/>
      </c>
      <c r="D111" s="14">
        <f>IF(OR('Annual YTD'!D111="",'Annual YTD'!D111=0,'Annual YTD'!F111=""),"",'Annual YTD'!F111/'Annual YTD'!D111-1)</f>
        <v>9.6666666666666661</v>
      </c>
      <c r="E111" s="14">
        <f>IF(OR('Annual YTD'!E111="",'Annual YTD'!E111=0,'Annual YTD'!G111=""),"",'Annual YTD'!G111/'Annual YTD'!E111-1)</f>
        <v>-0.23529411764705888</v>
      </c>
      <c r="F111" s="14">
        <f>IF(OR('Annual YTD'!F111="",'Annual YTD'!F111=0,'Annual YTD'!H111=""),"",'Annual YTD'!H111/'Annual YTD'!F111-1)</f>
        <v>-0.625</v>
      </c>
      <c r="G111" s="14">
        <f>IF(OR('Annual YTD'!G111="",'Annual YTD'!G111=0,'Annual YTD'!I111=""),"",'Annual YTD'!I111/'Annual YTD'!G111-1)</f>
        <v>1.8461538461538463</v>
      </c>
      <c r="H111" s="14">
        <f>IF(OR('Annual YTD'!H111="",'Annual YTD'!H111=0,'Annual YTD'!J111=""),"",'Annual YTD'!J111/'Annual YTD'!H111-1)</f>
        <v>9.9166666666666661</v>
      </c>
      <c r="I111" s="14">
        <f>IF(OR('Annual YTD'!I111="",'Annual YTD'!I111=0,'Annual YTD'!K111=""),"",'Annual YTD'!K111/'Annual YTD'!I111-1)</f>
        <v>-0.48648648648648651</v>
      </c>
      <c r="J111" s="14">
        <f>IF(OR('Annual YTD'!J111="",'Annual YTD'!J111=0,'Annual YTD'!L111=""),"",'Annual YTD'!L111/'Annual YTD'!J111-1)</f>
        <v>-0.75572519083969469</v>
      </c>
      <c r="K111" s="14" t="str">
        <f>IF(OR('Annual YTD'!K111="",'Annual YTD'!K111=0,'Annual YTD'!M111=""),"",'Annual YTD'!M111/'Annual YTD'!K111-1)</f>
        <v/>
      </c>
    </row>
    <row r="112" spans="1:11">
      <c r="A112" s="10" t="s">
        <v>157</v>
      </c>
      <c r="B112" s="14" t="str">
        <f>IF(OR('Annual YTD'!B112="",'Annual YTD'!B112=0,'Annual YTD'!D112=""),"",'Annual YTD'!D112/'Annual YTD'!B112-1)</f>
        <v/>
      </c>
      <c r="C112" s="14" t="str">
        <f>IF(OR('Annual YTD'!C112="",'Annual YTD'!C112=0,'Annual YTD'!E112=""),"",'Annual YTD'!E112/'Annual YTD'!C112-1)</f>
        <v/>
      </c>
      <c r="D112" s="14" t="str">
        <f>IF(OR('Annual YTD'!D112="",'Annual YTD'!D112=0,'Annual YTD'!F112=""),"",'Annual YTD'!F112/'Annual YTD'!D112-1)</f>
        <v/>
      </c>
      <c r="E112" s="14" t="str">
        <f>IF(OR('Annual YTD'!E112="",'Annual YTD'!E112=0,'Annual YTD'!G112=""),"",'Annual YTD'!G112/'Annual YTD'!E112-1)</f>
        <v/>
      </c>
      <c r="F112" s="14" t="str">
        <f>IF(OR('Annual YTD'!F112="",'Annual YTD'!F112=0,'Annual YTD'!H112=""),"",'Annual YTD'!H112/'Annual YTD'!F112-1)</f>
        <v/>
      </c>
      <c r="G112" s="14" t="str">
        <f>IF(OR('Annual YTD'!G112="",'Annual YTD'!G112=0,'Annual YTD'!I112=""),"",'Annual YTD'!I112/'Annual YTD'!G112-1)</f>
        <v/>
      </c>
      <c r="H112" s="14" t="str">
        <f>IF(OR('Annual YTD'!H112="",'Annual YTD'!H112=0,'Annual YTD'!J112=""),"",'Annual YTD'!J112/'Annual YTD'!H112-1)</f>
        <v/>
      </c>
      <c r="I112" s="14">
        <f>IF(OR('Annual YTD'!I112="",'Annual YTD'!I112=0,'Annual YTD'!K112=""),"",'Annual YTD'!K112/'Annual YTD'!I112-1)</f>
        <v>-0.7931034482758621</v>
      </c>
      <c r="J112" s="14">
        <f>IF(OR('Annual YTD'!J112="",'Annual YTD'!J112=0,'Annual YTD'!L112=""),"",'Annual YTD'!L112/'Annual YTD'!J112-1)</f>
        <v>-0.91111111111111109</v>
      </c>
      <c r="K112" s="14" t="str">
        <f>IF(OR('Annual YTD'!K112="",'Annual YTD'!K112=0,'Annual YTD'!M112=""),"",'Annual YTD'!M112/'Annual YTD'!K112-1)</f>
        <v/>
      </c>
    </row>
    <row r="113" spans="1:11">
      <c r="A113" s="10" t="s">
        <v>158</v>
      </c>
      <c r="B113" s="14" t="str">
        <f>IF(OR('Annual YTD'!B113="",'Annual YTD'!B113=0,'Annual YTD'!D113=""),"",'Annual YTD'!D113/'Annual YTD'!B113-1)</f>
        <v/>
      </c>
      <c r="C113" s="14" t="str">
        <f>IF(OR('Annual YTD'!C113="",'Annual YTD'!C113=0,'Annual YTD'!E113=""),"",'Annual YTD'!E113/'Annual YTD'!C113-1)</f>
        <v/>
      </c>
      <c r="D113" s="14" t="str">
        <f>IF(OR('Annual YTD'!D113="",'Annual YTD'!D113=0,'Annual YTD'!F113=""),"",'Annual YTD'!F113/'Annual YTD'!D113-1)</f>
        <v/>
      </c>
      <c r="E113" s="14">
        <f>IF(OR('Annual YTD'!E113="",'Annual YTD'!E113=0,'Annual YTD'!G113=""),"",'Annual YTD'!G113/'Annual YTD'!E113-1)</f>
        <v>0</v>
      </c>
      <c r="F113" s="14" t="str">
        <f>IF(OR('Annual YTD'!F113="",'Annual YTD'!F113=0,'Annual YTD'!H113=""),"",'Annual YTD'!H113/'Annual YTD'!F113-1)</f>
        <v/>
      </c>
      <c r="G113" s="14">
        <f>IF(OR('Annual YTD'!G113="",'Annual YTD'!G113=0,'Annual YTD'!I113=""),"",'Annual YTD'!I113/'Annual YTD'!G113-1)</f>
        <v>0.39999999999999991</v>
      </c>
      <c r="H113" s="14" t="str">
        <f>IF(OR('Annual YTD'!H113="",'Annual YTD'!H113=0,'Annual YTD'!J113=""),"",'Annual YTD'!J113/'Annual YTD'!H113-1)</f>
        <v/>
      </c>
      <c r="I113" s="14" t="str">
        <f>IF(OR('Annual YTD'!I113="",'Annual YTD'!I113=0,'Annual YTD'!K113=""),"",'Annual YTD'!K113/'Annual YTD'!I113-1)</f>
        <v/>
      </c>
      <c r="J113" s="14" t="str">
        <f>IF(OR('Annual YTD'!J113="",'Annual YTD'!J113=0,'Annual YTD'!L113=""),"",'Annual YTD'!L113/'Annual YTD'!J113-1)</f>
        <v/>
      </c>
      <c r="K113" s="14" t="str">
        <f>IF(OR('Annual YTD'!K113="",'Annual YTD'!K113=0,'Annual YTD'!M113=""),"",'Annual YTD'!M113/'Annual YTD'!K113-1)</f>
        <v/>
      </c>
    </row>
    <row r="114" spans="1:11">
      <c r="A114" s="10" t="s">
        <v>159</v>
      </c>
      <c r="B114" s="14" t="str">
        <f>IF(OR('Annual YTD'!B114="",'Annual YTD'!B114=0,'Annual YTD'!D114=""),"",'Annual YTD'!D114/'Annual YTD'!B114-1)</f>
        <v/>
      </c>
      <c r="C114" s="14" t="str">
        <f>IF(OR('Annual YTD'!C114="",'Annual YTD'!C114=0,'Annual YTD'!E114=""),"",'Annual YTD'!E114/'Annual YTD'!C114-1)</f>
        <v/>
      </c>
      <c r="D114" s="14" t="str">
        <f>IF(OR('Annual YTD'!D114="",'Annual YTD'!D114=0,'Annual YTD'!F114=""),"",'Annual YTD'!F114/'Annual YTD'!D114-1)</f>
        <v/>
      </c>
      <c r="E114" s="14" t="str">
        <f>IF(OR('Annual YTD'!E114="",'Annual YTD'!E114=0,'Annual YTD'!G114=""),"",'Annual YTD'!G114/'Annual YTD'!E114-1)</f>
        <v/>
      </c>
      <c r="F114" s="14" t="str">
        <f>IF(OR('Annual YTD'!F114="",'Annual YTD'!F114=0,'Annual YTD'!H114=""),"",'Annual YTD'!H114/'Annual YTD'!F114-1)</f>
        <v/>
      </c>
      <c r="G114" s="14" t="str">
        <f>IF(OR('Annual YTD'!G114="",'Annual YTD'!G114=0,'Annual YTD'!I114=""),"",'Annual YTD'!I114/'Annual YTD'!G114-1)</f>
        <v/>
      </c>
      <c r="H114" s="14" t="str">
        <f>IF(OR('Annual YTD'!H114="",'Annual YTD'!H114=0,'Annual YTD'!J114=""),"",'Annual YTD'!J114/'Annual YTD'!H114-1)</f>
        <v/>
      </c>
      <c r="I114" s="14" t="str">
        <f>IF(OR('Annual YTD'!I114="",'Annual YTD'!I114=0,'Annual YTD'!K114=""),"",'Annual YTD'!K114/'Annual YTD'!I114-1)</f>
        <v/>
      </c>
      <c r="J114" s="14" t="str">
        <f>IF(OR('Annual YTD'!J114="",'Annual YTD'!J114=0,'Annual YTD'!L114=""),"",'Annual YTD'!L114/'Annual YTD'!J114-1)</f>
        <v/>
      </c>
      <c r="K114" s="14" t="str">
        <f>IF(OR('Annual YTD'!K114="",'Annual YTD'!K114=0,'Annual YTD'!M114=""),"",'Annual YTD'!M114/'Annual YTD'!K114-1)</f>
        <v/>
      </c>
    </row>
    <row r="115" spans="1:11">
      <c r="A115" s="10" t="s">
        <v>160</v>
      </c>
      <c r="B115" s="14" t="str">
        <f>IF(OR('Annual YTD'!B115="",'Annual YTD'!B115=0,'Annual YTD'!D115=""),"",'Annual YTD'!D115/'Annual YTD'!B115-1)</f>
        <v/>
      </c>
      <c r="C115" s="14" t="str">
        <f>IF(OR('Annual YTD'!C115="",'Annual YTD'!C115=0,'Annual YTD'!E115=""),"",'Annual YTD'!E115/'Annual YTD'!C115-1)</f>
        <v/>
      </c>
      <c r="D115" s="14" t="str">
        <f>IF(OR('Annual YTD'!D115="",'Annual YTD'!D115=0,'Annual YTD'!F115=""),"",'Annual YTD'!F115/'Annual YTD'!D115-1)</f>
        <v/>
      </c>
      <c r="E115" s="14" t="str">
        <f>IF(OR('Annual YTD'!E115="",'Annual YTD'!E115=0,'Annual YTD'!G115=""),"",'Annual YTD'!G115/'Annual YTD'!E115-1)</f>
        <v/>
      </c>
      <c r="F115" s="14" t="str">
        <f>IF(OR('Annual YTD'!F115="",'Annual YTD'!F115=0,'Annual YTD'!H115=""),"",'Annual YTD'!H115/'Annual YTD'!F115-1)</f>
        <v/>
      </c>
      <c r="G115" s="14" t="str">
        <f>IF(OR('Annual YTD'!G115="",'Annual YTD'!G115=0,'Annual YTD'!I115=""),"",'Annual YTD'!I115/'Annual YTD'!G115-1)</f>
        <v/>
      </c>
      <c r="H115" s="14" t="str">
        <f>IF(OR('Annual YTD'!H115="",'Annual YTD'!H115=0,'Annual YTD'!J115=""),"",'Annual YTD'!J115/'Annual YTD'!H115-1)</f>
        <v/>
      </c>
      <c r="I115" s="14" t="str">
        <f>IF(OR('Annual YTD'!I115="",'Annual YTD'!I115=0,'Annual YTD'!K115=""),"",'Annual YTD'!K115/'Annual YTD'!I115-1)</f>
        <v/>
      </c>
      <c r="J115" s="14">
        <f>IF(OR('Annual YTD'!J115="",'Annual YTD'!J115=0,'Annual YTD'!L115=""),"",'Annual YTD'!L115/'Annual YTD'!J115-1)</f>
        <v>-0.6</v>
      </c>
      <c r="K115" s="14" t="str">
        <f>IF(OR('Annual YTD'!K115="",'Annual YTD'!K115=0,'Annual YTD'!M115=""),"",'Annual YTD'!M115/'Annual YTD'!K115-1)</f>
        <v/>
      </c>
    </row>
    <row r="116" spans="1:11">
      <c r="A116" s="10" t="s">
        <v>161</v>
      </c>
      <c r="B116" s="14" t="str">
        <f>IF(OR('Annual YTD'!B116="",'Annual YTD'!B116=0,'Annual YTD'!D116=""),"",'Annual YTD'!D116/'Annual YTD'!B116-1)</f>
        <v/>
      </c>
      <c r="C116" s="14" t="str">
        <f>IF(OR('Annual YTD'!C116="",'Annual YTD'!C116=0,'Annual YTD'!E116=""),"",'Annual YTD'!E116/'Annual YTD'!C116-1)</f>
        <v/>
      </c>
      <c r="D116" s="14" t="str">
        <f>IF(OR('Annual YTD'!D116="",'Annual YTD'!D116=0,'Annual YTD'!F116=""),"",'Annual YTD'!F116/'Annual YTD'!D116-1)</f>
        <v/>
      </c>
      <c r="E116" s="14" t="str">
        <f>IF(OR('Annual YTD'!E116="",'Annual YTD'!E116=0,'Annual YTD'!G116=""),"",'Annual YTD'!G116/'Annual YTD'!E116-1)</f>
        <v/>
      </c>
      <c r="F116" s="14" t="str">
        <f>IF(OR('Annual YTD'!F116="",'Annual YTD'!F116=0,'Annual YTD'!H116=""),"",'Annual YTD'!H116/'Annual YTD'!F116-1)</f>
        <v/>
      </c>
      <c r="G116" s="14" t="str">
        <f>IF(OR('Annual YTD'!G116="",'Annual YTD'!G116=0,'Annual YTD'!I116=""),"",'Annual YTD'!I116/'Annual YTD'!G116-1)</f>
        <v/>
      </c>
      <c r="H116" s="14" t="str">
        <f>IF(OR('Annual YTD'!H116="",'Annual YTD'!H116=0,'Annual YTD'!J116=""),"",'Annual YTD'!J116/'Annual YTD'!H116-1)</f>
        <v/>
      </c>
      <c r="I116" s="14">
        <f>IF(OR('Annual YTD'!I116="",'Annual YTD'!I116=0,'Annual YTD'!K116=""),"",'Annual YTD'!K116/'Annual YTD'!I116-1)</f>
        <v>-0.53846153846153844</v>
      </c>
      <c r="J116" s="14">
        <f>IF(OR('Annual YTD'!J116="",'Annual YTD'!J116=0,'Annual YTD'!L116=""),"",'Annual YTD'!L116/'Annual YTD'!J116-1)</f>
        <v>-0.72727272727272729</v>
      </c>
      <c r="K116" s="14" t="str">
        <f>IF(OR('Annual YTD'!K116="",'Annual YTD'!K116=0,'Annual YTD'!M116=""),"",'Annual YTD'!M116/'Annual YTD'!K116-1)</f>
        <v/>
      </c>
    </row>
    <row r="117" spans="1:11">
      <c r="A117" s="10" t="s">
        <v>162</v>
      </c>
      <c r="B117" s="14" t="str">
        <f>IF(OR('Annual YTD'!B117="",'Annual YTD'!B117=0,'Annual YTD'!D117=""),"",'Annual YTD'!D117/'Annual YTD'!B117-1)</f>
        <v/>
      </c>
      <c r="C117" s="14" t="str">
        <f>IF(OR('Annual YTD'!C117="",'Annual YTD'!C117=0,'Annual YTD'!E117=""),"",'Annual YTD'!E117/'Annual YTD'!C117-1)</f>
        <v/>
      </c>
      <c r="D117" s="14" t="str">
        <f>IF(OR('Annual YTD'!D117="",'Annual YTD'!D117=0,'Annual YTD'!F117=""),"",'Annual YTD'!F117/'Annual YTD'!D117-1)</f>
        <v/>
      </c>
      <c r="E117" s="14" t="str">
        <f>IF(OR('Annual YTD'!E117="",'Annual YTD'!E117=0,'Annual YTD'!G117=""),"",'Annual YTD'!G117/'Annual YTD'!E117-1)</f>
        <v/>
      </c>
      <c r="F117" s="14" t="str">
        <f>IF(OR('Annual YTD'!F117="",'Annual YTD'!F117=0,'Annual YTD'!H117=""),"",'Annual YTD'!H117/'Annual YTD'!F117-1)</f>
        <v/>
      </c>
      <c r="G117" s="14" t="str">
        <f>IF(OR('Annual YTD'!G117="",'Annual YTD'!G117=0,'Annual YTD'!I117=""),"",'Annual YTD'!I117/'Annual YTD'!G117-1)</f>
        <v/>
      </c>
      <c r="H117" s="14" t="str">
        <f>IF(OR('Annual YTD'!H117="",'Annual YTD'!H117=0,'Annual YTD'!J117=""),"",'Annual YTD'!J117/'Annual YTD'!H117-1)</f>
        <v/>
      </c>
      <c r="I117" s="14" t="str">
        <f>IF(OR('Annual YTD'!I117="",'Annual YTD'!I117=0,'Annual YTD'!K117=""),"",'Annual YTD'!K117/'Annual YTD'!I117-1)</f>
        <v/>
      </c>
      <c r="J117" s="14" t="str">
        <f>IF(OR('Annual YTD'!J117="",'Annual YTD'!J117=0,'Annual YTD'!L117=""),"",'Annual YTD'!L117/'Annual YTD'!J117-1)</f>
        <v/>
      </c>
      <c r="K117" s="14" t="str">
        <f>IF(OR('Annual YTD'!K117="",'Annual YTD'!K117=0,'Annual YTD'!M117=""),"",'Annual YTD'!M117/'Annual YTD'!K117-1)</f>
        <v/>
      </c>
    </row>
    <row r="118" spans="1:11">
      <c r="A118" s="10" t="s">
        <v>163</v>
      </c>
      <c r="B118" s="14" t="str">
        <f>IF(OR('Annual YTD'!B118="",'Annual YTD'!B118=0,'Annual YTD'!D118=""),"",'Annual YTD'!D118/'Annual YTD'!B118-1)</f>
        <v/>
      </c>
      <c r="C118" s="14">
        <f>IF(OR('Annual YTD'!C118="",'Annual YTD'!C118=0,'Annual YTD'!E118=""),"",'Annual YTD'!E118/'Annual YTD'!C118-1)</f>
        <v>1.5</v>
      </c>
      <c r="D118" s="14" t="str">
        <f>IF(OR('Annual YTD'!D118="",'Annual YTD'!D118=0,'Annual YTD'!F118=""),"",'Annual YTD'!F118/'Annual YTD'!D118-1)</f>
        <v/>
      </c>
      <c r="E118" s="14" t="str">
        <f>IF(OR('Annual YTD'!E118="",'Annual YTD'!E118=0,'Annual YTD'!G118=""),"",'Annual YTD'!G118/'Annual YTD'!E118-1)</f>
        <v/>
      </c>
      <c r="F118" s="14">
        <f>IF(OR('Annual YTD'!F118="",'Annual YTD'!F118=0,'Annual YTD'!H118=""),"",'Annual YTD'!H118/'Annual YTD'!F118-1)</f>
        <v>-0.6875</v>
      </c>
      <c r="G118" s="14" t="str">
        <f>IF(OR('Annual YTD'!G118="",'Annual YTD'!G118=0,'Annual YTD'!I118=""),"",'Annual YTD'!I118/'Annual YTD'!G118-1)</f>
        <v/>
      </c>
      <c r="H118" s="14">
        <f>IF(OR('Annual YTD'!H118="",'Annual YTD'!H118=0,'Annual YTD'!J118=""),"",'Annual YTD'!J118/'Annual YTD'!H118-1)</f>
        <v>12.8</v>
      </c>
      <c r="I118" s="14">
        <f>IF(OR('Annual YTD'!I118="",'Annual YTD'!I118=0,'Annual YTD'!K118=""),"",'Annual YTD'!K118/'Annual YTD'!I118-1)</f>
        <v>-0.6785714285714286</v>
      </c>
      <c r="J118" s="14">
        <f>IF(OR('Annual YTD'!J118="",'Annual YTD'!J118=0,'Annual YTD'!L118=""),"",'Annual YTD'!L118/'Annual YTD'!J118-1)</f>
        <v>-0.79710144927536231</v>
      </c>
      <c r="K118" s="14" t="str">
        <f>IF(OR('Annual YTD'!K118="",'Annual YTD'!K118=0,'Annual YTD'!M118=""),"",'Annual YTD'!M118/'Annual YTD'!K118-1)</f>
        <v/>
      </c>
    </row>
    <row r="119" spans="1:11">
      <c r="A119" s="10" t="s">
        <v>164</v>
      </c>
      <c r="B119" s="14" t="str">
        <f>IF(OR('Annual YTD'!B119="",'Annual YTD'!B119=0,'Annual YTD'!D119=""),"",'Annual YTD'!D119/'Annual YTD'!B119-1)</f>
        <v/>
      </c>
      <c r="C119" s="14" t="str">
        <f>IF(OR('Annual YTD'!C119="",'Annual YTD'!C119=0,'Annual YTD'!E119=""),"",'Annual YTD'!E119/'Annual YTD'!C119-1)</f>
        <v/>
      </c>
      <c r="D119" s="14" t="str">
        <f>IF(OR('Annual YTD'!D119="",'Annual YTD'!D119=0,'Annual YTD'!F119=""),"",'Annual YTD'!F119/'Annual YTD'!D119-1)</f>
        <v/>
      </c>
      <c r="E119" s="14" t="str">
        <f>IF(OR('Annual YTD'!E119="",'Annual YTD'!E119=0,'Annual YTD'!G119=""),"",'Annual YTD'!G119/'Annual YTD'!E119-1)</f>
        <v/>
      </c>
      <c r="F119" s="14" t="str">
        <f>IF(OR('Annual YTD'!F119="",'Annual YTD'!F119=0,'Annual YTD'!H119=""),"",'Annual YTD'!H119/'Annual YTD'!F119-1)</f>
        <v/>
      </c>
      <c r="G119" s="14" t="str">
        <f>IF(OR('Annual YTD'!G119="",'Annual YTD'!G119=0,'Annual YTD'!I119=""),"",'Annual YTD'!I119/'Annual YTD'!G119-1)</f>
        <v/>
      </c>
      <c r="H119" s="14" t="str">
        <f>IF(OR('Annual YTD'!H119="",'Annual YTD'!H119=0,'Annual YTD'!J119=""),"",'Annual YTD'!J119/'Annual YTD'!H119-1)</f>
        <v/>
      </c>
      <c r="I119" s="14" t="str">
        <f>IF(OR('Annual YTD'!I119="",'Annual YTD'!I119=0,'Annual YTD'!K119=""),"",'Annual YTD'!K119/'Annual YTD'!I119-1)</f>
        <v/>
      </c>
      <c r="J119" s="14" t="str">
        <f>IF(OR('Annual YTD'!J119="",'Annual YTD'!J119=0,'Annual YTD'!L119=""),"",'Annual YTD'!L119/'Annual YTD'!J119-1)</f>
        <v/>
      </c>
      <c r="K119" s="14" t="str">
        <f>IF(OR('Annual YTD'!K119="",'Annual YTD'!K119=0,'Annual YTD'!M119=""),"",'Annual YTD'!M119/'Annual YTD'!K119-1)</f>
        <v/>
      </c>
    </row>
    <row r="120" spans="1:11">
      <c r="A120" s="10" t="s">
        <v>165</v>
      </c>
      <c r="B120" s="14" t="str">
        <f>IF(OR('Annual YTD'!B120="",'Annual YTD'!B120=0,'Annual YTD'!D120=""),"",'Annual YTD'!D120/'Annual YTD'!B120-1)</f>
        <v/>
      </c>
      <c r="C120" s="14" t="str">
        <f>IF(OR('Annual YTD'!C120="",'Annual YTD'!C120=0,'Annual YTD'!E120=""),"",'Annual YTD'!E120/'Annual YTD'!C120-1)</f>
        <v/>
      </c>
      <c r="D120" s="14" t="str">
        <f>IF(OR('Annual YTD'!D120="",'Annual YTD'!D120=0,'Annual YTD'!F120=""),"",'Annual YTD'!F120/'Annual YTD'!D120-1)</f>
        <v/>
      </c>
      <c r="E120" s="14" t="str">
        <f>IF(OR('Annual YTD'!E120="",'Annual YTD'!E120=0,'Annual YTD'!G120=""),"",'Annual YTD'!G120/'Annual YTD'!E120-1)</f>
        <v/>
      </c>
      <c r="F120" s="14" t="str">
        <f>IF(OR('Annual YTD'!F120="",'Annual YTD'!F120=0,'Annual YTD'!H120=""),"",'Annual YTD'!H120/'Annual YTD'!F120-1)</f>
        <v/>
      </c>
      <c r="G120" s="14" t="str">
        <f>IF(OR('Annual YTD'!G120="",'Annual YTD'!G120=0,'Annual YTD'!I120=""),"",'Annual YTD'!I120/'Annual YTD'!G120-1)</f>
        <v/>
      </c>
      <c r="H120" s="14" t="str">
        <f>IF(OR('Annual YTD'!H120="",'Annual YTD'!H120=0,'Annual YTD'!J120=""),"",'Annual YTD'!J120/'Annual YTD'!H120-1)</f>
        <v/>
      </c>
      <c r="I120" s="14">
        <f>IF(OR('Annual YTD'!I120="",'Annual YTD'!I120=0,'Annual YTD'!K120=""),"",'Annual YTD'!K120/'Annual YTD'!I120-1)</f>
        <v>-0.46153846153846156</v>
      </c>
      <c r="J120" s="14">
        <f>IF(OR('Annual YTD'!J120="",'Annual YTD'!J120=0,'Annual YTD'!L120=""),"",'Annual YTD'!L120/'Annual YTD'!J120-1)</f>
        <v>-0.79245283018867929</v>
      </c>
      <c r="K120" s="14" t="str">
        <f>IF(OR('Annual YTD'!K120="",'Annual YTD'!K120=0,'Annual YTD'!M120=""),"",'Annual YTD'!M120/'Annual YTD'!K120-1)</f>
        <v/>
      </c>
    </row>
    <row r="121" spans="1:11">
      <c r="A121" s="10" t="s">
        <v>166</v>
      </c>
      <c r="B121" s="14" t="str">
        <f>IF(OR('Annual YTD'!B121="",'Annual YTD'!B121=0,'Annual YTD'!D121=""),"",'Annual YTD'!D121/'Annual YTD'!B121-1)</f>
        <v/>
      </c>
      <c r="C121" s="14">
        <f>IF(OR('Annual YTD'!C121="",'Annual YTD'!C121=0,'Annual YTD'!E121=""),"",'Annual YTD'!E121/'Annual YTD'!C121-1)</f>
        <v>2.4</v>
      </c>
      <c r="D121" s="14">
        <f>IF(OR('Annual YTD'!D121="",'Annual YTD'!D121=0,'Annual YTD'!F121=""),"",'Annual YTD'!F121/'Annual YTD'!D121-1)</f>
        <v>4.333333333333333</v>
      </c>
      <c r="E121" s="14">
        <f>IF(OR('Annual YTD'!E121="",'Annual YTD'!E121=0,'Annual YTD'!G121=""),"",'Annual YTD'!G121/'Annual YTD'!E121-1)</f>
        <v>-0.47058823529411764</v>
      </c>
      <c r="F121" s="14">
        <f>IF(OR('Annual YTD'!F121="",'Annual YTD'!F121=0,'Annual YTD'!H121=""),"",'Annual YTD'!H121/'Annual YTD'!F121-1)</f>
        <v>-0.75</v>
      </c>
      <c r="G121" s="14">
        <f>IF(OR('Annual YTD'!G121="",'Annual YTD'!G121=0,'Annual YTD'!I121=""),"",'Annual YTD'!I121/'Annual YTD'!G121-1)</f>
        <v>1.8888888888888888</v>
      </c>
      <c r="H121" s="14">
        <f>IF(OR('Annual YTD'!H121="",'Annual YTD'!H121=0,'Annual YTD'!J121=""),"",'Annual YTD'!J121/'Annual YTD'!H121-1)</f>
        <v>7.25</v>
      </c>
      <c r="I121" s="14">
        <f>IF(OR('Annual YTD'!I121="",'Annual YTD'!I121=0,'Annual YTD'!K121=""),"",'Annual YTD'!K121/'Annual YTD'!I121-1)</f>
        <v>-0.69230769230769229</v>
      </c>
      <c r="J121" s="14">
        <f>IF(OR('Annual YTD'!J121="",'Annual YTD'!J121=0,'Annual YTD'!L121=""),"",'Annual YTD'!L121/'Annual YTD'!J121-1)</f>
        <v>-0.77272727272727271</v>
      </c>
      <c r="K121" s="14" t="str">
        <f>IF(OR('Annual YTD'!K121="",'Annual YTD'!K121=0,'Annual YTD'!M121=""),"",'Annual YTD'!M121/'Annual YTD'!K121-1)</f>
        <v/>
      </c>
    </row>
    <row r="122" spans="1:11">
      <c r="A122" s="10" t="s">
        <v>167</v>
      </c>
      <c r="B122" s="14" t="str">
        <f>IF(OR('Annual YTD'!B122="",'Annual YTD'!B122=0,'Annual YTD'!D122=""),"",'Annual YTD'!D122/'Annual YTD'!B122-1)</f>
        <v/>
      </c>
      <c r="C122" s="14" t="str">
        <f>IF(OR('Annual YTD'!C122="",'Annual YTD'!C122=0,'Annual YTD'!E122=""),"",'Annual YTD'!E122/'Annual YTD'!C122-1)</f>
        <v/>
      </c>
      <c r="D122" s="14" t="str">
        <f>IF(OR('Annual YTD'!D122="",'Annual YTD'!D122=0,'Annual YTD'!F122=""),"",'Annual YTD'!F122/'Annual YTD'!D122-1)</f>
        <v/>
      </c>
      <c r="E122" s="14" t="str">
        <f>IF(OR('Annual YTD'!E122="",'Annual YTD'!E122=0,'Annual YTD'!G122=""),"",'Annual YTD'!G122/'Annual YTD'!E122-1)</f>
        <v/>
      </c>
      <c r="F122" s="14" t="str">
        <f>IF(OR('Annual YTD'!F122="",'Annual YTD'!F122=0,'Annual YTD'!H122=""),"",'Annual YTD'!H122/'Annual YTD'!F122-1)</f>
        <v/>
      </c>
      <c r="G122" s="14" t="str">
        <f>IF(OR('Annual YTD'!G122="",'Annual YTD'!G122=0,'Annual YTD'!I122=""),"",'Annual YTD'!I122/'Annual YTD'!G122-1)</f>
        <v/>
      </c>
      <c r="H122" s="14" t="str">
        <f>IF(OR('Annual YTD'!H122="",'Annual YTD'!H122=0,'Annual YTD'!J122=""),"",'Annual YTD'!J122/'Annual YTD'!H122-1)</f>
        <v/>
      </c>
      <c r="I122" s="14">
        <f>IF(OR('Annual YTD'!I122="",'Annual YTD'!I122=0,'Annual YTD'!K122=""),"",'Annual YTD'!K122/'Annual YTD'!I122-1)</f>
        <v>-0.6</v>
      </c>
      <c r="J122" s="14" t="str">
        <f>IF(OR('Annual YTD'!J122="",'Annual YTD'!J122=0,'Annual YTD'!L122=""),"",'Annual YTD'!L122/'Annual YTD'!J122-1)</f>
        <v/>
      </c>
      <c r="K122" s="14" t="str">
        <f>IF(OR('Annual YTD'!K122="",'Annual YTD'!K122=0,'Annual YTD'!M122=""),"",'Annual YTD'!M122/'Annual YTD'!K122-1)</f>
        <v/>
      </c>
    </row>
    <row r="123" spans="1:11">
      <c r="A123" s="10" t="s">
        <v>168</v>
      </c>
      <c r="B123" s="14" t="str">
        <f>IF(OR('Annual YTD'!B123="",'Annual YTD'!B123=0,'Annual YTD'!D123=""),"",'Annual YTD'!D123/'Annual YTD'!B123-1)</f>
        <v/>
      </c>
      <c r="C123" s="14" t="str">
        <f>IF(OR('Annual YTD'!C123="",'Annual YTD'!C123=0,'Annual YTD'!E123=""),"",'Annual YTD'!E123/'Annual YTD'!C123-1)</f>
        <v/>
      </c>
      <c r="D123" s="14" t="str">
        <f>IF(OR('Annual YTD'!D123="",'Annual YTD'!D123=0,'Annual YTD'!F123=""),"",'Annual YTD'!F123/'Annual YTD'!D123-1)</f>
        <v/>
      </c>
      <c r="E123" s="14" t="str">
        <f>IF(OR('Annual YTD'!E123="",'Annual YTD'!E123=0,'Annual YTD'!G123=""),"",'Annual YTD'!G123/'Annual YTD'!E123-1)</f>
        <v/>
      </c>
      <c r="F123" s="14" t="str">
        <f>IF(OR('Annual YTD'!F123="",'Annual YTD'!F123=0,'Annual YTD'!H123=""),"",'Annual YTD'!H123/'Annual YTD'!F123-1)</f>
        <v/>
      </c>
      <c r="G123" s="14" t="str">
        <f>IF(OR('Annual YTD'!G123="",'Annual YTD'!G123=0,'Annual YTD'!I123=""),"",'Annual YTD'!I123/'Annual YTD'!G123-1)</f>
        <v/>
      </c>
      <c r="H123" s="14" t="str">
        <f>IF(OR('Annual YTD'!H123="",'Annual YTD'!H123=0,'Annual YTD'!J123=""),"",'Annual YTD'!J123/'Annual YTD'!H123-1)</f>
        <v/>
      </c>
      <c r="I123" s="14" t="str">
        <f>IF(OR('Annual YTD'!I123="",'Annual YTD'!I123=0,'Annual YTD'!K123=""),"",'Annual YTD'!K123/'Annual YTD'!I123-1)</f>
        <v/>
      </c>
      <c r="J123" s="14">
        <f>IF(OR('Annual YTD'!J123="",'Annual YTD'!J123=0,'Annual YTD'!L123=""),"",'Annual YTD'!L123/'Annual YTD'!J123-1)</f>
        <v>-0.84375</v>
      </c>
      <c r="K123" s="14" t="str">
        <f>IF(OR('Annual YTD'!K123="",'Annual YTD'!K123=0,'Annual YTD'!M123=""),"",'Annual YTD'!M123/'Annual YTD'!K123-1)</f>
        <v/>
      </c>
    </row>
    <row r="124" spans="1:11">
      <c r="A124" s="10" t="s">
        <v>169</v>
      </c>
      <c r="B124" s="14" t="str">
        <f>IF(OR('Annual YTD'!B124="",'Annual YTD'!B124=0,'Annual YTD'!D124=""),"",'Annual YTD'!D124/'Annual YTD'!B124-1)</f>
        <v/>
      </c>
      <c r="C124" s="14" t="str">
        <f>IF(OR('Annual YTD'!C124="",'Annual YTD'!C124=0,'Annual YTD'!E124=""),"",'Annual YTD'!E124/'Annual YTD'!C124-1)</f>
        <v/>
      </c>
      <c r="D124" s="14" t="str">
        <f>IF(OR('Annual YTD'!D124="",'Annual YTD'!D124=0,'Annual YTD'!F124=""),"",'Annual YTD'!F124/'Annual YTD'!D124-1)</f>
        <v/>
      </c>
      <c r="E124" s="14" t="str">
        <f>IF(OR('Annual YTD'!E124="",'Annual YTD'!E124=0,'Annual YTD'!G124=""),"",'Annual YTD'!G124/'Annual YTD'!E124-1)</f>
        <v/>
      </c>
      <c r="F124" s="14" t="str">
        <f>IF(OR('Annual YTD'!F124="",'Annual YTD'!F124=0,'Annual YTD'!H124=""),"",'Annual YTD'!H124/'Annual YTD'!F124-1)</f>
        <v/>
      </c>
      <c r="G124" s="14" t="str">
        <f>IF(OR('Annual YTD'!G124="",'Annual YTD'!G124=0,'Annual YTD'!I124=""),"",'Annual YTD'!I124/'Annual YTD'!G124-1)</f>
        <v/>
      </c>
      <c r="H124" s="14" t="str">
        <f>IF(OR('Annual YTD'!H124="",'Annual YTD'!H124=0,'Annual YTD'!J124=""),"",'Annual YTD'!J124/'Annual YTD'!H124-1)</f>
        <v/>
      </c>
      <c r="I124" s="14" t="str">
        <f>IF(OR('Annual YTD'!I124="",'Annual YTD'!I124=0,'Annual YTD'!K124=""),"",'Annual YTD'!K124/'Annual YTD'!I124-1)</f>
        <v/>
      </c>
      <c r="J124" s="14">
        <f>IF(OR('Annual YTD'!J124="",'Annual YTD'!J124=0,'Annual YTD'!L124=""),"",'Annual YTD'!L124/'Annual YTD'!J124-1)</f>
        <v>-0.625</v>
      </c>
      <c r="K124" s="14" t="str">
        <f>IF(OR('Annual YTD'!K124="",'Annual YTD'!K124=0,'Annual YTD'!M124=""),"",'Annual YTD'!M124/'Annual YTD'!K124-1)</f>
        <v/>
      </c>
    </row>
    <row r="125" spans="1:11">
      <c r="A125" s="10" t="s">
        <v>170</v>
      </c>
      <c r="B125" s="14" t="str">
        <f>IF(OR('Annual YTD'!B125="",'Annual YTD'!B125=0,'Annual YTD'!D125=""),"",'Annual YTD'!D125/'Annual YTD'!B125-1)</f>
        <v/>
      </c>
      <c r="C125" s="14" t="str">
        <f>IF(OR('Annual YTD'!C125="",'Annual YTD'!C125=0,'Annual YTD'!E125=""),"",'Annual YTD'!E125/'Annual YTD'!C125-1)</f>
        <v/>
      </c>
      <c r="D125" s="14" t="str">
        <f>IF(OR('Annual YTD'!D125="",'Annual YTD'!D125=0,'Annual YTD'!F125=""),"",'Annual YTD'!F125/'Annual YTD'!D125-1)</f>
        <v/>
      </c>
      <c r="E125" s="14" t="str">
        <f>IF(OR('Annual YTD'!E125="",'Annual YTD'!E125=0,'Annual YTD'!G125=""),"",'Annual YTD'!G125/'Annual YTD'!E125-1)</f>
        <v/>
      </c>
      <c r="F125" s="14" t="str">
        <f>IF(OR('Annual YTD'!F125="",'Annual YTD'!F125=0,'Annual YTD'!H125=""),"",'Annual YTD'!H125/'Annual YTD'!F125-1)</f>
        <v/>
      </c>
      <c r="G125" s="14" t="str">
        <f>IF(OR('Annual YTD'!G125="",'Annual YTD'!G125=0,'Annual YTD'!I125=""),"",'Annual YTD'!I125/'Annual YTD'!G125-1)</f>
        <v/>
      </c>
      <c r="H125" s="14" t="str">
        <f>IF(OR('Annual YTD'!H125="",'Annual YTD'!H125=0,'Annual YTD'!J125=""),"",'Annual YTD'!J125/'Annual YTD'!H125-1)</f>
        <v/>
      </c>
      <c r="I125" s="14" t="str">
        <f>IF(OR('Annual YTD'!I125="",'Annual YTD'!I125=0,'Annual YTD'!K125=""),"",'Annual YTD'!K125/'Annual YTD'!I125-1)</f>
        <v/>
      </c>
      <c r="J125" s="14" t="str">
        <f>IF(OR('Annual YTD'!J125="",'Annual YTD'!J125=0,'Annual YTD'!L125=""),"",'Annual YTD'!L125/'Annual YTD'!J125-1)</f>
        <v/>
      </c>
      <c r="K125" s="14" t="str">
        <f>IF(OR('Annual YTD'!K125="",'Annual YTD'!K125=0,'Annual YTD'!M125=""),"",'Annual YTD'!M125/'Annual YTD'!K125-1)</f>
        <v/>
      </c>
    </row>
    <row r="126" spans="1:11">
      <c r="A126" s="10" t="s">
        <v>171</v>
      </c>
      <c r="B126" s="14" t="str">
        <f>IF(OR('Annual YTD'!B126="",'Annual YTD'!B126=0,'Annual YTD'!D126=""),"",'Annual YTD'!D126/'Annual YTD'!B126-1)</f>
        <v/>
      </c>
      <c r="C126" s="14">
        <f>IF(OR('Annual YTD'!C126="",'Annual YTD'!C126=0,'Annual YTD'!E126=""),"",'Annual YTD'!E126/'Annual YTD'!C126-1)</f>
        <v>1.3333333333333335</v>
      </c>
      <c r="D126" s="14" t="str">
        <f>IF(OR('Annual YTD'!D126="",'Annual YTD'!D126=0,'Annual YTD'!F126=""),"",'Annual YTD'!F126/'Annual YTD'!D126-1)</f>
        <v/>
      </c>
      <c r="E126" s="14" t="str">
        <f>IF(OR('Annual YTD'!E126="",'Annual YTD'!E126=0,'Annual YTD'!G126=""),"",'Annual YTD'!G126/'Annual YTD'!E126-1)</f>
        <v/>
      </c>
      <c r="F126" s="14" t="str">
        <f>IF(OR('Annual YTD'!F126="",'Annual YTD'!F126=0,'Annual YTD'!H126=""),"",'Annual YTD'!H126/'Annual YTD'!F126-1)</f>
        <v/>
      </c>
      <c r="G126" s="14" t="str">
        <f>IF(OR('Annual YTD'!G126="",'Annual YTD'!G126=0,'Annual YTD'!I126=""),"",'Annual YTD'!I126/'Annual YTD'!G126-1)</f>
        <v/>
      </c>
      <c r="H126" s="14" t="str">
        <f>IF(OR('Annual YTD'!H126="",'Annual YTD'!H126=0,'Annual YTD'!J126=""),"",'Annual YTD'!J126/'Annual YTD'!H126-1)</f>
        <v/>
      </c>
      <c r="I126" s="14">
        <f>IF(OR('Annual YTD'!I126="",'Annual YTD'!I126=0,'Annual YTD'!K126=""),"",'Annual YTD'!K126/'Annual YTD'!I126-1)</f>
        <v>-0.54545454545454541</v>
      </c>
      <c r="J126" s="14" t="str">
        <f>IF(OR('Annual YTD'!J126="",'Annual YTD'!J126=0,'Annual YTD'!L126=""),"",'Annual YTD'!L126/'Annual YTD'!J126-1)</f>
        <v/>
      </c>
      <c r="K126" s="14" t="str">
        <f>IF(OR('Annual YTD'!K126="",'Annual YTD'!K126=0,'Annual YTD'!M126=""),"",'Annual YTD'!M126/'Annual YTD'!K126-1)</f>
        <v/>
      </c>
    </row>
    <row r="127" spans="1:11">
      <c r="A127" s="10" t="s">
        <v>172</v>
      </c>
      <c r="B127" s="14" t="str">
        <f>IF(OR('Annual YTD'!B127="",'Annual YTD'!B127=0,'Annual YTD'!D127=""),"",'Annual YTD'!D127/'Annual YTD'!B127-1)</f>
        <v/>
      </c>
      <c r="C127" s="14" t="str">
        <f>IF(OR('Annual YTD'!C127="",'Annual YTD'!C127=0,'Annual YTD'!E127=""),"",'Annual YTD'!E127/'Annual YTD'!C127-1)</f>
        <v/>
      </c>
      <c r="D127" s="14" t="str">
        <f>IF(OR('Annual YTD'!D127="",'Annual YTD'!D127=0,'Annual YTD'!F127=""),"",'Annual YTD'!F127/'Annual YTD'!D127-1)</f>
        <v/>
      </c>
      <c r="E127" s="14" t="str">
        <f>IF(OR('Annual YTD'!E127="",'Annual YTD'!E127=0,'Annual YTD'!G127=""),"",'Annual YTD'!G127/'Annual YTD'!E127-1)</f>
        <v/>
      </c>
      <c r="F127" s="14">
        <f>IF(OR('Annual YTD'!F127="",'Annual YTD'!F127=0,'Annual YTD'!H127=""),"",'Annual YTD'!H127/'Annual YTD'!F127-1)</f>
        <v>-0.78947368421052633</v>
      </c>
      <c r="G127" s="14" t="str">
        <f>IF(OR('Annual YTD'!G127="",'Annual YTD'!G127=0,'Annual YTD'!I127=""),"",'Annual YTD'!I127/'Annual YTD'!G127-1)</f>
        <v/>
      </c>
      <c r="H127" s="14">
        <f>IF(OR('Annual YTD'!H127="",'Annual YTD'!H127=0,'Annual YTD'!J127=""),"",'Annual YTD'!J127/'Annual YTD'!H127-1)</f>
        <v>21</v>
      </c>
      <c r="I127" s="14">
        <f>IF(OR('Annual YTD'!I127="",'Annual YTD'!I127=0,'Annual YTD'!K127=""),"",'Annual YTD'!K127/'Annual YTD'!I127-1)</f>
        <v>-0.71875</v>
      </c>
      <c r="J127" s="14">
        <f>IF(OR('Annual YTD'!J127="",'Annual YTD'!J127=0,'Annual YTD'!L127=""),"",'Annual YTD'!L127/'Annual YTD'!J127-1)</f>
        <v>-0.81818181818181812</v>
      </c>
      <c r="K127" s="14" t="str">
        <f>IF(OR('Annual YTD'!K127="",'Annual YTD'!K127=0,'Annual YTD'!M127=""),"",'Annual YTD'!M127/'Annual YTD'!K127-1)</f>
        <v/>
      </c>
    </row>
    <row r="128" spans="1:11">
      <c r="A128" s="10" t="s">
        <v>173</v>
      </c>
      <c r="B128" s="14" t="str">
        <f>IF(OR('Annual YTD'!B128="",'Annual YTD'!B128=0,'Annual YTD'!D128=""),"",'Annual YTD'!D128/'Annual YTD'!B128-1)</f>
        <v/>
      </c>
      <c r="C128" s="14" t="str">
        <f>IF(OR('Annual YTD'!C128="",'Annual YTD'!C128=0,'Annual YTD'!E128=""),"",'Annual YTD'!E128/'Annual YTD'!C128-1)</f>
        <v/>
      </c>
      <c r="D128" s="14" t="str">
        <f>IF(OR('Annual YTD'!D128="",'Annual YTD'!D128=0,'Annual YTD'!F128=""),"",'Annual YTD'!F128/'Annual YTD'!D128-1)</f>
        <v/>
      </c>
      <c r="E128" s="14" t="str">
        <f>IF(OR('Annual YTD'!E128="",'Annual YTD'!E128=0,'Annual YTD'!G128=""),"",'Annual YTD'!G128/'Annual YTD'!E128-1)</f>
        <v/>
      </c>
      <c r="F128" s="14" t="str">
        <f>IF(OR('Annual YTD'!F128="",'Annual YTD'!F128=0,'Annual YTD'!H128=""),"",'Annual YTD'!H128/'Annual YTD'!F128-1)</f>
        <v/>
      </c>
      <c r="G128" s="14" t="str">
        <f>IF(OR('Annual YTD'!G128="",'Annual YTD'!G128=0,'Annual YTD'!I128=""),"",'Annual YTD'!I128/'Annual YTD'!G128-1)</f>
        <v/>
      </c>
      <c r="H128" s="14" t="str">
        <f>IF(OR('Annual YTD'!H128="",'Annual YTD'!H128=0,'Annual YTD'!J128=""),"",'Annual YTD'!J128/'Annual YTD'!H128-1)</f>
        <v/>
      </c>
      <c r="I128" s="14" t="str">
        <f>IF(OR('Annual YTD'!I128="",'Annual YTD'!I128=0,'Annual YTD'!K128=""),"",'Annual YTD'!K128/'Annual YTD'!I128-1)</f>
        <v/>
      </c>
      <c r="J128" s="14" t="str">
        <f>IF(OR('Annual YTD'!J128="",'Annual YTD'!J128=0,'Annual YTD'!L128=""),"",'Annual YTD'!L128/'Annual YTD'!J128-1)</f>
        <v/>
      </c>
      <c r="K128" s="14" t="str">
        <f>IF(OR('Annual YTD'!K128="",'Annual YTD'!K128=0,'Annual YTD'!M128=""),"",'Annual YTD'!M128/'Annual YTD'!K128-1)</f>
        <v/>
      </c>
    </row>
    <row r="129" spans="1:11">
      <c r="A129" s="10" t="s">
        <v>174</v>
      </c>
      <c r="B129" s="14" t="str">
        <f>IF(OR('Annual YTD'!B129="",'Annual YTD'!B129=0,'Annual YTD'!D129=""),"",'Annual YTD'!D129/'Annual YTD'!B129-1)</f>
        <v/>
      </c>
      <c r="C129" s="14" t="str">
        <f>IF(OR('Annual YTD'!C129="",'Annual YTD'!C129=0,'Annual YTD'!E129=""),"",'Annual YTD'!E129/'Annual YTD'!C129-1)</f>
        <v/>
      </c>
      <c r="D129" s="14" t="str">
        <f>IF(OR('Annual YTD'!D129="",'Annual YTD'!D129=0,'Annual YTD'!F129=""),"",'Annual YTD'!F129/'Annual YTD'!D129-1)</f>
        <v/>
      </c>
      <c r="E129" s="14" t="str">
        <f>IF(OR('Annual YTD'!E129="",'Annual YTD'!E129=0,'Annual YTD'!G129=""),"",'Annual YTD'!G129/'Annual YTD'!E129-1)</f>
        <v/>
      </c>
      <c r="F129" s="14">
        <f>IF(OR('Annual YTD'!F129="",'Annual YTD'!F129=0,'Annual YTD'!H129=""),"",'Annual YTD'!H129/'Annual YTD'!F129-1)</f>
        <v>-0.5714285714285714</v>
      </c>
      <c r="G129" s="14" t="str">
        <f>IF(OR('Annual YTD'!G129="",'Annual YTD'!G129=0,'Annual YTD'!I129=""),"",'Annual YTD'!I129/'Annual YTD'!G129-1)</f>
        <v/>
      </c>
      <c r="H129" s="14">
        <f>IF(OR('Annual YTD'!H129="",'Annual YTD'!H129=0,'Annual YTD'!J129=""),"",'Annual YTD'!J129/'Annual YTD'!H129-1)</f>
        <v>7.8333333333333339</v>
      </c>
      <c r="I129" s="14">
        <f>IF(OR('Annual YTD'!I129="",'Annual YTD'!I129=0,'Annual YTD'!K129=""),"",'Annual YTD'!K129/'Annual YTD'!I129-1)</f>
        <v>-0.3571428571428571</v>
      </c>
      <c r="J129" s="14">
        <f>IF(OR('Annual YTD'!J129="",'Annual YTD'!J129=0,'Annual YTD'!L129=""),"",'Annual YTD'!L129/'Annual YTD'!J129-1)</f>
        <v>-0.81132075471698117</v>
      </c>
      <c r="K129" s="14" t="str">
        <f>IF(OR('Annual YTD'!K129="",'Annual YTD'!K129=0,'Annual YTD'!M129=""),"",'Annual YTD'!M129/'Annual YTD'!K129-1)</f>
        <v/>
      </c>
    </row>
    <row r="130" spans="1:11">
      <c r="A130" s="10" t="s">
        <v>175</v>
      </c>
      <c r="B130" s="14" t="str">
        <f>IF(OR('Annual YTD'!B130="",'Annual YTD'!B130=0,'Annual YTD'!D130=""),"",'Annual YTD'!D130/'Annual YTD'!B130-1)</f>
        <v/>
      </c>
      <c r="C130" s="14" t="str">
        <f>IF(OR('Annual YTD'!C130="",'Annual YTD'!C130=0,'Annual YTD'!E130=""),"",'Annual YTD'!E130/'Annual YTD'!C130-1)</f>
        <v/>
      </c>
      <c r="D130" s="14" t="str">
        <f>IF(OR('Annual YTD'!D130="",'Annual YTD'!D130=0,'Annual YTD'!F130=""),"",'Annual YTD'!F130/'Annual YTD'!D130-1)</f>
        <v/>
      </c>
      <c r="E130" s="14" t="str">
        <f>IF(OR('Annual YTD'!E130="",'Annual YTD'!E130=0,'Annual YTD'!G130=""),"",'Annual YTD'!G130/'Annual YTD'!E130-1)</f>
        <v/>
      </c>
      <c r="F130" s="14" t="str">
        <f>IF(OR('Annual YTD'!F130="",'Annual YTD'!F130=0,'Annual YTD'!H130=""),"",'Annual YTD'!H130/'Annual YTD'!F130-1)</f>
        <v/>
      </c>
      <c r="G130" s="14" t="str">
        <f>IF(OR('Annual YTD'!G130="",'Annual YTD'!G130=0,'Annual YTD'!I130=""),"",'Annual YTD'!I130/'Annual YTD'!G130-1)</f>
        <v/>
      </c>
      <c r="H130" s="14" t="str">
        <f>IF(OR('Annual YTD'!H130="",'Annual YTD'!H130=0,'Annual YTD'!J130=""),"",'Annual YTD'!J130/'Annual YTD'!H130-1)</f>
        <v/>
      </c>
      <c r="I130" s="14" t="str">
        <f>IF(OR('Annual YTD'!I130="",'Annual YTD'!I130=0,'Annual YTD'!K130=""),"",'Annual YTD'!K130/'Annual YTD'!I130-1)</f>
        <v/>
      </c>
      <c r="J130" s="14" t="str">
        <f>IF(OR('Annual YTD'!J130="",'Annual YTD'!J130=0,'Annual YTD'!L130=""),"",'Annual YTD'!L130/'Annual YTD'!J130-1)</f>
        <v/>
      </c>
      <c r="K130" s="14" t="str">
        <f>IF(OR('Annual YTD'!K130="",'Annual YTD'!K130=0,'Annual YTD'!M130=""),"",'Annual YTD'!M130/'Annual YTD'!K130-1)</f>
        <v/>
      </c>
    </row>
    <row r="131" spans="1:11">
      <c r="A131" s="10" t="s">
        <v>176</v>
      </c>
      <c r="B131" s="14" t="str">
        <f>IF(OR('Annual YTD'!B131="",'Annual YTD'!B131=0,'Annual YTD'!D131=""),"",'Annual YTD'!D131/'Annual YTD'!B131-1)</f>
        <v/>
      </c>
      <c r="C131" s="14" t="str">
        <f>IF(OR('Annual YTD'!C131="",'Annual YTD'!C131=0,'Annual YTD'!E131=""),"",'Annual YTD'!E131/'Annual YTD'!C131-1)</f>
        <v/>
      </c>
      <c r="D131" s="14" t="str">
        <f>IF(OR('Annual YTD'!D131="",'Annual YTD'!D131=0,'Annual YTD'!F131=""),"",'Annual YTD'!F131/'Annual YTD'!D131-1)</f>
        <v/>
      </c>
      <c r="E131" s="14" t="str">
        <f>IF(OR('Annual YTD'!E131="",'Annual YTD'!E131=0,'Annual YTD'!G131=""),"",'Annual YTD'!G131/'Annual YTD'!E131-1)</f>
        <v/>
      </c>
      <c r="F131" s="14" t="str">
        <f>IF(OR('Annual YTD'!F131="",'Annual YTD'!F131=0,'Annual YTD'!H131=""),"",'Annual YTD'!H131/'Annual YTD'!F131-1)</f>
        <v/>
      </c>
      <c r="G131" s="14" t="str">
        <f>IF(OR('Annual YTD'!G131="",'Annual YTD'!G131=0,'Annual YTD'!I131=""),"",'Annual YTD'!I131/'Annual YTD'!G131-1)</f>
        <v/>
      </c>
      <c r="H131" s="14" t="str">
        <f>IF(OR('Annual YTD'!H131="",'Annual YTD'!H131=0,'Annual YTD'!J131=""),"",'Annual YTD'!J131/'Annual YTD'!H131-1)</f>
        <v/>
      </c>
      <c r="I131" s="14" t="str">
        <f>IF(OR('Annual YTD'!I131="",'Annual YTD'!I131=0,'Annual YTD'!K131=""),"",'Annual YTD'!K131/'Annual YTD'!I131-1)</f>
        <v/>
      </c>
      <c r="J131" s="14">
        <f>IF(OR('Annual YTD'!J131="",'Annual YTD'!J131=0,'Annual YTD'!L131=""),"",'Annual YTD'!L131/'Annual YTD'!J131-1)</f>
        <v>-0.87301587301587302</v>
      </c>
      <c r="K131" s="14" t="str">
        <f>IF(OR('Annual YTD'!K131="",'Annual YTD'!K131=0,'Annual YTD'!M131=""),"",'Annual YTD'!M131/'Annual YTD'!K131-1)</f>
        <v/>
      </c>
    </row>
    <row r="132" spans="1:11">
      <c r="A132" s="10" t="s">
        <v>177</v>
      </c>
      <c r="B132" s="14" t="str">
        <f>IF(OR('Annual YTD'!B132="",'Annual YTD'!B132=0,'Annual YTD'!D132=""),"",'Annual YTD'!D132/'Annual YTD'!B132-1)</f>
        <v/>
      </c>
      <c r="C132" s="14" t="str">
        <f>IF(OR('Annual YTD'!C132="",'Annual YTD'!C132=0,'Annual YTD'!E132=""),"",'Annual YTD'!E132/'Annual YTD'!C132-1)</f>
        <v/>
      </c>
      <c r="D132" s="14" t="str">
        <f>IF(OR('Annual YTD'!D132="",'Annual YTD'!D132=0,'Annual YTD'!F132=""),"",'Annual YTD'!F132/'Annual YTD'!D132-1)</f>
        <v/>
      </c>
      <c r="E132" s="14" t="str">
        <f>IF(OR('Annual YTD'!E132="",'Annual YTD'!E132=0,'Annual YTD'!G132=""),"",'Annual YTD'!G132/'Annual YTD'!E132-1)</f>
        <v/>
      </c>
      <c r="F132" s="14" t="str">
        <f>IF(OR('Annual YTD'!F132="",'Annual YTD'!F132=0,'Annual YTD'!H132=""),"",'Annual YTD'!H132/'Annual YTD'!F132-1)</f>
        <v/>
      </c>
      <c r="G132" s="14" t="str">
        <f>IF(OR('Annual YTD'!G132="",'Annual YTD'!G132=0,'Annual YTD'!I132=""),"",'Annual YTD'!I132/'Annual YTD'!G132-1)</f>
        <v/>
      </c>
      <c r="H132" s="14" t="str">
        <f>IF(OR('Annual YTD'!H132="",'Annual YTD'!H132=0,'Annual YTD'!J132=""),"",'Annual YTD'!J132/'Annual YTD'!H132-1)</f>
        <v/>
      </c>
      <c r="I132" s="14" t="str">
        <f>IF(OR('Annual YTD'!I132="",'Annual YTD'!I132=0,'Annual YTD'!K132=""),"",'Annual YTD'!K132/'Annual YTD'!I132-1)</f>
        <v/>
      </c>
      <c r="J132" s="14" t="str">
        <f>IF(OR('Annual YTD'!J132="",'Annual YTD'!J132=0,'Annual YTD'!L132=""),"",'Annual YTD'!L132/'Annual YTD'!J132-1)</f>
        <v/>
      </c>
      <c r="K132" s="14" t="str">
        <f>IF(OR('Annual YTD'!K132="",'Annual YTD'!K132=0,'Annual YTD'!M132=""),"",'Annual YTD'!M132/'Annual YTD'!K132-1)</f>
        <v/>
      </c>
    </row>
    <row r="133" spans="1:11">
      <c r="A133" s="10" t="s">
        <v>178</v>
      </c>
      <c r="B133" s="14" t="str">
        <f>IF(OR('Annual YTD'!B133="",'Annual YTD'!B133=0,'Annual YTD'!D133=""),"",'Annual YTD'!D133/'Annual YTD'!B133-1)</f>
        <v/>
      </c>
      <c r="C133" s="14" t="str">
        <f>IF(OR('Annual YTD'!C133="",'Annual YTD'!C133=0,'Annual YTD'!E133=""),"",'Annual YTD'!E133/'Annual YTD'!C133-1)</f>
        <v/>
      </c>
      <c r="D133" s="14" t="str">
        <f>IF(OR('Annual YTD'!D133="",'Annual YTD'!D133=0,'Annual YTD'!F133=""),"",'Annual YTD'!F133/'Annual YTD'!D133-1)</f>
        <v/>
      </c>
      <c r="E133" s="14" t="str">
        <f>IF(OR('Annual YTD'!E133="",'Annual YTD'!E133=0,'Annual YTD'!G133=""),"",'Annual YTD'!G133/'Annual YTD'!E133-1)</f>
        <v/>
      </c>
      <c r="F133" s="14" t="str">
        <f>IF(OR('Annual YTD'!F133="",'Annual YTD'!F133=0,'Annual YTD'!H133=""),"",'Annual YTD'!H133/'Annual YTD'!F133-1)</f>
        <v/>
      </c>
      <c r="G133" s="14" t="str">
        <f>IF(OR('Annual YTD'!G133="",'Annual YTD'!G133=0,'Annual YTD'!I133=""),"",'Annual YTD'!I133/'Annual YTD'!G133-1)</f>
        <v/>
      </c>
      <c r="H133" s="14" t="str">
        <f>IF(OR('Annual YTD'!H133="",'Annual YTD'!H133=0,'Annual YTD'!J133=""),"",'Annual YTD'!J133/'Annual YTD'!H133-1)</f>
        <v/>
      </c>
      <c r="I133" s="14" t="str">
        <f>IF(OR('Annual YTD'!I133="",'Annual YTD'!I133=0,'Annual YTD'!K133=""),"",'Annual YTD'!K133/'Annual YTD'!I133-1)</f>
        <v/>
      </c>
      <c r="J133" s="14" t="str">
        <f>IF(OR('Annual YTD'!J133="",'Annual YTD'!J133=0,'Annual YTD'!L133=""),"",'Annual YTD'!L133/'Annual YTD'!J133-1)</f>
        <v/>
      </c>
      <c r="K133" s="14" t="str">
        <f>IF(OR('Annual YTD'!K133="",'Annual YTD'!K133=0,'Annual YTD'!M133=""),"",'Annual YTD'!M133/'Annual YTD'!K133-1)</f>
        <v/>
      </c>
    </row>
    <row r="134" spans="1:11">
      <c r="A134" s="10" t="s">
        <v>179</v>
      </c>
      <c r="B134" s="14" t="str">
        <f>IF(OR('Annual YTD'!B134="",'Annual YTD'!B134=0,'Annual YTD'!D134=""),"",'Annual YTD'!D134/'Annual YTD'!B134-1)</f>
        <v/>
      </c>
      <c r="C134" s="14" t="str">
        <f>IF(OR('Annual YTD'!C134="",'Annual YTD'!C134=0,'Annual YTD'!E134=""),"",'Annual YTD'!E134/'Annual YTD'!C134-1)</f>
        <v/>
      </c>
      <c r="D134" s="14" t="str">
        <f>IF(OR('Annual YTD'!D134="",'Annual YTD'!D134=0,'Annual YTD'!F134=""),"",'Annual YTD'!F134/'Annual YTD'!D134-1)</f>
        <v/>
      </c>
      <c r="E134" s="14" t="str">
        <f>IF(OR('Annual YTD'!E134="",'Annual YTD'!E134=0,'Annual YTD'!G134=""),"",'Annual YTD'!G134/'Annual YTD'!E134-1)</f>
        <v/>
      </c>
      <c r="F134" s="14" t="str">
        <f>IF(OR('Annual YTD'!F134="",'Annual YTD'!F134=0,'Annual YTD'!H134=""),"",'Annual YTD'!H134/'Annual YTD'!F134-1)</f>
        <v/>
      </c>
      <c r="G134" s="14" t="str">
        <f>IF(OR('Annual YTD'!G134="",'Annual YTD'!G134=0,'Annual YTD'!I134=""),"",'Annual YTD'!I134/'Annual YTD'!G134-1)</f>
        <v/>
      </c>
      <c r="H134" s="14" t="str">
        <f>IF(OR('Annual YTD'!H134="",'Annual YTD'!H134=0,'Annual YTD'!J134=""),"",'Annual YTD'!J134/'Annual YTD'!H134-1)</f>
        <v/>
      </c>
      <c r="I134" s="14">
        <f>IF(OR('Annual YTD'!I134="",'Annual YTD'!I134=0,'Annual YTD'!K134=""),"",'Annual YTD'!K134/'Annual YTD'!I134-1)</f>
        <v>-0.6875</v>
      </c>
      <c r="J134" s="14">
        <f>IF(OR('Annual YTD'!J134="",'Annual YTD'!J134=0,'Annual YTD'!L134=""),"",'Annual YTD'!L134/'Annual YTD'!J134-1)</f>
        <v>-0.7441860465116279</v>
      </c>
      <c r="K134" s="14" t="str">
        <f>IF(OR('Annual YTD'!K134="",'Annual YTD'!K134=0,'Annual YTD'!M134=""),"",'Annual YTD'!M134/'Annual YTD'!K134-1)</f>
        <v/>
      </c>
    </row>
    <row r="135" spans="1:11">
      <c r="A135" s="10" t="s">
        <v>180</v>
      </c>
      <c r="B135" s="14" t="str">
        <f>IF(OR('Annual YTD'!B135="",'Annual YTD'!B135=0,'Annual YTD'!D135=""),"",'Annual YTD'!D135/'Annual YTD'!B135-1)</f>
        <v/>
      </c>
      <c r="C135" s="14" t="str">
        <f>IF(OR('Annual YTD'!C135="",'Annual YTD'!C135=0,'Annual YTD'!E135=""),"",'Annual YTD'!E135/'Annual YTD'!C135-1)</f>
        <v/>
      </c>
      <c r="D135" s="14" t="str">
        <f>IF(OR('Annual YTD'!D135="",'Annual YTD'!D135=0,'Annual YTD'!F135=""),"",'Annual YTD'!F135/'Annual YTD'!D135-1)</f>
        <v/>
      </c>
      <c r="E135" s="14" t="str">
        <f>IF(OR('Annual YTD'!E135="",'Annual YTD'!E135=0,'Annual YTD'!G135=""),"",'Annual YTD'!G135/'Annual YTD'!E135-1)</f>
        <v/>
      </c>
      <c r="F135" s="14" t="str">
        <f>IF(OR('Annual YTD'!F135="",'Annual YTD'!F135=0,'Annual YTD'!H135=""),"",'Annual YTD'!H135/'Annual YTD'!F135-1)</f>
        <v/>
      </c>
      <c r="G135" s="14" t="str">
        <f>IF(OR('Annual YTD'!G135="",'Annual YTD'!G135=0,'Annual YTD'!I135=""),"",'Annual YTD'!I135/'Annual YTD'!G135-1)</f>
        <v/>
      </c>
      <c r="H135" s="14" t="str">
        <f>IF(OR('Annual YTD'!H135="",'Annual YTD'!H135=0,'Annual YTD'!J135=""),"",'Annual YTD'!J135/'Annual YTD'!H135-1)</f>
        <v/>
      </c>
      <c r="I135" s="14">
        <f>IF(OR('Annual YTD'!I135="",'Annual YTD'!I135=0,'Annual YTD'!K135=""),"",'Annual YTD'!K135/'Annual YTD'!I135-1)</f>
        <v>0.33333333333333326</v>
      </c>
      <c r="J135" s="14">
        <f>IF(OR('Annual YTD'!J135="",'Annual YTD'!J135=0,'Annual YTD'!L135=""),"",'Annual YTD'!L135/'Annual YTD'!J135-1)</f>
        <v>-0.43103448275862066</v>
      </c>
      <c r="K135" s="14" t="str">
        <f>IF(OR('Annual YTD'!K135="",'Annual YTD'!K135=0,'Annual YTD'!M135=""),"",'Annual YTD'!M135/'Annual YTD'!K135-1)</f>
        <v/>
      </c>
    </row>
    <row r="136" spans="1:11">
      <c r="A136" s="10" t="s">
        <v>181</v>
      </c>
      <c r="B136" s="14" t="str">
        <f>IF(OR('Annual YTD'!B136="",'Annual YTD'!B136=0,'Annual YTD'!D136=""),"",'Annual YTD'!D136/'Annual YTD'!B136-1)</f>
        <v/>
      </c>
      <c r="C136" s="14" t="str">
        <f>IF(OR('Annual YTD'!C136="",'Annual YTD'!C136=0,'Annual YTD'!E136=""),"",'Annual YTD'!E136/'Annual YTD'!C136-1)</f>
        <v/>
      </c>
      <c r="D136" s="14" t="str">
        <f>IF(OR('Annual YTD'!D136="",'Annual YTD'!D136=0,'Annual YTD'!F136=""),"",'Annual YTD'!F136/'Annual YTD'!D136-1)</f>
        <v/>
      </c>
      <c r="E136" s="14" t="str">
        <f>IF(OR('Annual YTD'!E136="",'Annual YTD'!E136=0,'Annual YTD'!G136=""),"",'Annual YTD'!G136/'Annual YTD'!E136-1)</f>
        <v/>
      </c>
      <c r="F136" s="14" t="str">
        <f>IF(OR('Annual YTD'!F136="",'Annual YTD'!F136=0,'Annual YTD'!H136=""),"",'Annual YTD'!H136/'Annual YTD'!F136-1)</f>
        <v/>
      </c>
      <c r="G136" s="14" t="str">
        <f>IF(OR('Annual YTD'!G136="",'Annual YTD'!G136=0,'Annual YTD'!I136=""),"",'Annual YTD'!I136/'Annual YTD'!G136-1)</f>
        <v/>
      </c>
      <c r="H136" s="14" t="str">
        <f>IF(OR('Annual YTD'!H136="",'Annual YTD'!H136=0,'Annual YTD'!J136=""),"",'Annual YTD'!J136/'Annual YTD'!H136-1)</f>
        <v/>
      </c>
      <c r="I136" s="14">
        <f>IF(OR('Annual YTD'!I136="",'Annual YTD'!I136=0,'Annual YTD'!K136=""),"",'Annual YTD'!K136/'Annual YTD'!I136-1)</f>
        <v>-0.3571428571428571</v>
      </c>
      <c r="J136" s="14">
        <f>IF(OR('Annual YTD'!J136="",'Annual YTD'!J136=0,'Annual YTD'!L136=""),"",'Annual YTD'!L136/'Annual YTD'!J136-1)</f>
        <v>-0.78431372549019607</v>
      </c>
      <c r="K136" s="14" t="str">
        <f>IF(OR('Annual YTD'!K136="",'Annual YTD'!K136=0,'Annual YTD'!M136=""),"",'Annual YTD'!M136/'Annual YTD'!K136-1)</f>
        <v/>
      </c>
    </row>
    <row r="137" spans="1:11">
      <c r="A137" s="10" t="s">
        <v>182</v>
      </c>
      <c r="B137" s="14" t="str">
        <f>IF(OR('Annual YTD'!B137="",'Annual YTD'!B137=0,'Annual YTD'!D137=""),"",'Annual YTD'!D137/'Annual YTD'!B137-1)</f>
        <v/>
      </c>
      <c r="C137" s="14" t="str">
        <f>IF(OR('Annual YTD'!C137="",'Annual YTD'!C137=0,'Annual YTD'!E137=""),"",'Annual YTD'!E137/'Annual YTD'!C137-1)</f>
        <v/>
      </c>
      <c r="D137" s="14" t="str">
        <f>IF(OR('Annual YTD'!D137="",'Annual YTD'!D137=0,'Annual YTD'!F137=""),"",'Annual YTD'!F137/'Annual YTD'!D137-1)</f>
        <v/>
      </c>
      <c r="E137" s="14" t="str">
        <f>IF(OR('Annual YTD'!E137="",'Annual YTD'!E137=0,'Annual YTD'!G137=""),"",'Annual YTD'!G137/'Annual YTD'!E137-1)</f>
        <v/>
      </c>
      <c r="F137" s="14" t="str">
        <f>IF(OR('Annual YTD'!F137="",'Annual YTD'!F137=0,'Annual YTD'!H137=""),"",'Annual YTD'!H137/'Annual YTD'!F137-1)</f>
        <v/>
      </c>
      <c r="G137" s="14" t="str">
        <f>IF(OR('Annual YTD'!G137="",'Annual YTD'!G137=0,'Annual YTD'!I137=""),"",'Annual YTD'!I137/'Annual YTD'!G137-1)</f>
        <v/>
      </c>
      <c r="H137" s="14" t="str">
        <f>IF(OR('Annual YTD'!H137="",'Annual YTD'!H137=0,'Annual YTD'!J137=""),"",'Annual YTD'!J137/'Annual YTD'!H137-1)</f>
        <v/>
      </c>
      <c r="I137" s="14" t="str">
        <f>IF(OR('Annual YTD'!I137="",'Annual YTD'!I137=0,'Annual YTD'!K137=""),"",'Annual YTD'!K137/'Annual YTD'!I137-1)</f>
        <v/>
      </c>
      <c r="J137" s="14">
        <f>IF(OR('Annual YTD'!J137="",'Annual YTD'!J137=0,'Annual YTD'!L137=""),"",'Annual YTD'!L137/'Annual YTD'!J137-1)</f>
        <v>-0.56000000000000005</v>
      </c>
      <c r="K137" s="14" t="str">
        <f>IF(OR('Annual YTD'!K137="",'Annual YTD'!K137=0,'Annual YTD'!M137=""),"",'Annual YTD'!M137/'Annual YTD'!K137-1)</f>
        <v/>
      </c>
    </row>
    <row r="138" spans="1:11">
      <c r="A138" s="10" t="s">
        <v>183</v>
      </c>
      <c r="B138" s="14" t="str">
        <f>IF(OR('Annual YTD'!B138="",'Annual YTD'!B138=0,'Annual YTD'!D138=""),"",'Annual YTD'!D138/'Annual YTD'!B138-1)</f>
        <v/>
      </c>
      <c r="C138" s="14" t="str">
        <f>IF(OR('Annual YTD'!C138="",'Annual YTD'!C138=0,'Annual YTD'!E138=""),"",'Annual YTD'!E138/'Annual YTD'!C138-1)</f>
        <v/>
      </c>
      <c r="D138" s="14" t="str">
        <f>IF(OR('Annual YTD'!D138="",'Annual YTD'!D138=0,'Annual YTD'!F138=""),"",'Annual YTD'!F138/'Annual YTD'!D138-1)</f>
        <v/>
      </c>
      <c r="E138" s="14" t="str">
        <f>IF(OR('Annual YTD'!E138="",'Annual YTD'!E138=0,'Annual YTD'!G138=""),"",'Annual YTD'!G138/'Annual YTD'!E138-1)</f>
        <v/>
      </c>
      <c r="F138" s="14" t="str">
        <f>IF(OR('Annual YTD'!F138="",'Annual YTD'!F138=0,'Annual YTD'!H138=""),"",'Annual YTD'!H138/'Annual YTD'!F138-1)</f>
        <v/>
      </c>
      <c r="G138" s="14" t="str">
        <f>IF(OR('Annual YTD'!G138="",'Annual YTD'!G138=0,'Annual YTD'!I138=""),"",'Annual YTD'!I138/'Annual YTD'!G138-1)</f>
        <v/>
      </c>
      <c r="H138" s="14" t="str">
        <f>IF(OR('Annual YTD'!H138="",'Annual YTD'!H138=0,'Annual YTD'!J138=""),"",'Annual YTD'!J138/'Annual YTD'!H138-1)</f>
        <v/>
      </c>
      <c r="I138" s="14" t="str">
        <f>IF(OR('Annual YTD'!I138="",'Annual YTD'!I138=0,'Annual YTD'!K138=""),"",'Annual YTD'!K138/'Annual YTD'!I138-1)</f>
        <v/>
      </c>
      <c r="J138" s="14" t="str">
        <f>IF(OR('Annual YTD'!J138="",'Annual YTD'!J138=0,'Annual YTD'!L138=""),"",'Annual YTD'!L138/'Annual YTD'!J138-1)</f>
        <v/>
      </c>
      <c r="K138" s="14" t="str">
        <f>IF(OR('Annual YTD'!K138="",'Annual YTD'!K138=0,'Annual YTD'!M138=""),"",'Annual YTD'!M138/'Annual YTD'!K138-1)</f>
        <v/>
      </c>
    </row>
    <row r="139" spans="1:11">
      <c r="A139" s="10" t="s">
        <v>184</v>
      </c>
      <c r="B139" s="14" t="str">
        <f>IF(OR('Annual YTD'!B139="",'Annual YTD'!B139=0,'Annual YTD'!D139=""),"",'Annual YTD'!D139/'Annual YTD'!B139-1)</f>
        <v/>
      </c>
      <c r="C139" s="14" t="str">
        <f>IF(OR('Annual YTD'!C139="",'Annual YTD'!C139=0,'Annual YTD'!E139=""),"",'Annual YTD'!E139/'Annual YTD'!C139-1)</f>
        <v/>
      </c>
      <c r="D139" s="14" t="str">
        <f>IF(OR('Annual YTD'!D139="",'Annual YTD'!D139=0,'Annual YTD'!F139=""),"",'Annual YTD'!F139/'Annual YTD'!D139-1)</f>
        <v/>
      </c>
      <c r="E139" s="14" t="str">
        <f>IF(OR('Annual YTD'!E139="",'Annual YTD'!E139=0,'Annual YTD'!G139=""),"",'Annual YTD'!G139/'Annual YTD'!E139-1)</f>
        <v/>
      </c>
      <c r="F139" s="14" t="str">
        <f>IF(OR('Annual YTD'!F139="",'Annual YTD'!F139=0,'Annual YTD'!H139=""),"",'Annual YTD'!H139/'Annual YTD'!F139-1)</f>
        <v/>
      </c>
      <c r="G139" s="14" t="str">
        <f>IF(OR('Annual YTD'!G139="",'Annual YTD'!G139=0,'Annual YTD'!I139=""),"",'Annual YTD'!I139/'Annual YTD'!G139-1)</f>
        <v/>
      </c>
      <c r="H139" s="14" t="str">
        <f>IF(OR('Annual YTD'!H139="",'Annual YTD'!H139=0,'Annual YTD'!J139=""),"",'Annual YTD'!J139/'Annual YTD'!H139-1)</f>
        <v/>
      </c>
      <c r="I139" s="14">
        <f>IF(OR('Annual YTD'!I139="",'Annual YTD'!I139=0,'Annual YTD'!K139=""),"",'Annual YTD'!K139/'Annual YTD'!I139-1)</f>
        <v>1.3529411764705883</v>
      </c>
      <c r="J139" s="14">
        <f>IF(OR('Annual YTD'!J139="",'Annual YTD'!J139=0,'Annual YTD'!L139=""),"",'Annual YTD'!L139/'Annual YTD'!J139-1)</f>
        <v>-0.60377358490566035</v>
      </c>
      <c r="K139" s="14" t="str">
        <f>IF(OR('Annual YTD'!K139="",'Annual YTD'!K139=0,'Annual YTD'!M139=""),"",'Annual YTD'!M139/'Annual YTD'!K139-1)</f>
        <v/>
      </c>
    </row>
    <row r="140" spans="1:11">
      <c r="A140" s="10" t="s">
        <v>185</v>
      </c>
      <c r="B140" s="14" t="str">
        <f>IF(OR('Annual YTD'!B140="",'Annual YTD'!B140=0,'Annual YTD'!D140=""),"",'Annual YTD'!D140/'Annual YTD'!B140-1)</f>
        <v/>
      </c>
      <c r="C140" s="14" t="str">
        <f>IF(OR('Annual YTD'!C140="",'Annual YTD'!C140=0,'Annual YTD'!E140=""),"",'Annual YTD'!E140/'Annual YTD'!C140-1)</f>
        <v/>
      </c>
      <c r="D140" s="14" t="str">
        <f>IF(OR('Annual YTD'!D140="",'Annual YTD'!D140=0,'Annual YTD'!F140=""),"",'Annual YTD'!F140/'Annual YTD'!D140-1)</f>
        <v/>
      </c>
      <c r="E140" s="14" t="str">
        <f>IF(OR('Annual YTD'!E140="",'Annual YTD'!E140=0,'Annual YTD'!G140=""),"",'Annual YTD'!G140/'Annual YTD'!E140-1)</f>
        <v/>
      </c>
      <c r="F140" s="14" t="str">
        <f>IF(OR('Annual YTD'!F140="",'Annual YTD'!F140=0,'Annual YTD'!H140=""),"",'Annual YTD'!H140/'Annual YTD'!F140-1)</f>
        <v/>
      </c>
      <c r="G140" s="14" t="str">
        <f>IF(OR('Annual YTD'!G140="",'Annual YTD'!G140=0,'Annual YTD'!I140=""),"",'Annual YTD'!I140/'Annual YTD'!G140-1)</f>
        <v/>
      </c>
      <c r="H140" s="14" t="str">
        <f>IF(OR('Annual YTD'!H140="",'Annual YTD'!H140=0,'Annual YTD'!J140=""),"",'Annual YTD'!J140/'Annual YTD'!H140-1)</f>
        <v/>
      </c>
      <c r="I140" s="14" t="str">
        <f>IF(OR('Annual YTD'!I140="",'Annual YTD'!I140=0,'Annual YTD'!K140=""),"",'Annual YTD'!K140/'Annual YTD'!I140-1)</f>
        <v/>
      </c>
      <c r="J140" s="14" t="str">
        <f>IF(OR('Annual YTD'!J140="",'Annual YTD'!J140=0,'Annual YTD'!L140=""),"",'Annual YTD'!L140/'Annual YTD'!J140-1)</f>
        <v/>
      </c>
      <c r="K140" s="14" t="str">
        <f>IF(OR('Annual YTD'!K140="",'Annual YTD'!K140=0,'Annual YTD'!M140=""),"",'Annual YTD'!M140/'Annual YTD'!K140-1)</f>
        <v/>
      </c>
    </row>
    <row r="141" spans="1:11">
      <c r="A141" s="10" t="s">
        <v>186</v>
      </c>
      <c r="B141" s="14" t="str">
        <f>IF(OR('Annual YTD'!B141="",'Annual YTD'!B141=0,'Annual YTD'!D141=""),"",'Annual YTD'!D141/'Annual YTD'!B141-1)</f>
        <v/>
      </c>
      <c r="C141" s="14" t="str">
        <f>IF(OR('Annual YTD'!C141="",'Annual YTD'!C141=0,'Annual YTD'!E141=""),"",'Annual YTD'!E141/'Annual YTD'!C141-1)</f>
        <v/>
      </c>
      <c r="D141" s="14" t="str">
        <f>IF(OR('Annual YTD'!D141="",'Annual YTD'!D141=0,'Annual YTD'!F141=""),"",'Annual YTD'!F141/'Annual YTD'!D141-1)</f>
        <v/>
      </c>
      <c r="E141" s="14" t="str">
        <f>IF(OR('Annual YTD'!E141="",'Annual YTD'!E141=0,'Annual YTD'!G141=""),"",'Annual YTD'!G141/'Annual YTD'!E141-1)</f>
        <v/>
      </c>
      <c r="F141" s="14" t="str">
        <f>IF(OR('Annual YTD'!F141="",'Annual YTD'!F141=0,'Annual YTD'!H141=""),"",'Annual YTD'!H141/'Annual YTD'!F141-1)</f>
        <v/>
      </c>
      <c r="G141" s="14" t="str">
        <f>IF(OR('Annual YTD'!G141="",'Annual YTD'!G141=0,'Annual YTD'!I141=""),"",'Annual YTD'!I141/'Annual YTD'!G141-1)</f>
        <v/>
      </c>
      <c r="H141" s="14">
        <f>IF(OR('Annual YTD'!H141="",'Annual YTD'!H141=0,'Annual YTD'!J141=""),"",'Annual YTD'!J141/'Annual YTD'!H141-1)</f>
        <v>19.333333333333332</v>
      </c>
      <c r="I141" s="14">
        <f>IF(OR('Annual YTD'!I141="",'Annual YTD'!I141=0,'Annual YTD'!K141=""),"",'Annual YTD'!K141/'Annual YTD'!I141-1)</f>
        <v>-0.21212121212121215</v>
      </c>
      <c r="J141" s="14">
        <f>IF(OR('Annual YTD'!J141="",'Annual YTD'!J141=0,'Annual YTD'!L141=""),"",'Annual YTD'!L141/'Annual YTD'!J141-1)</f>
        <v>-0.78278688524590168</v>
      </c>
      <c r="K141" s="14" t="str">
        <f>IF(OR('Annual YTD'!K141="",'Annual YTD'!K141=0,'Annual YTD'!M141=""),"",'Annual YTD'!M141/'Annual YTD'!K141-1)</f>
        <v/>
      </c>
    </row>
    <row r="142" spans="1:11">
      <c r="A142" s="10" t="s">
        <v>187</v>
      </c>
      <c r="B142" s="14" t="str">
        <f>IF(OR('Annual YTD'!B142="",'Annual YTD'!B142=0,'Annual YTD'!D142=""),"",'Annual YTD'!D142/'Annual YTD'!B142-1)</f>
        <v/>
      </c>
      <c r="C142" s="14" t="str">
        <f>IF(OR('Annual YTD'!C142="",'Annual YTD'!C142=0,'Annual YTD'!E142=""),"",'Annual YTD'!E142/'Annual YTD'!C142-1)</f>
        <v/>
      </c>
      <c r="D142" s="14" t="str">
        <f>IF(OR('Annual YTD'!D142="",'Annual YTD'!D142=0,'Annual YTD'!F142=""),"",'Annual YTD'!F142/'Annual YTD'!D142-1)</f>
        <v/>
      </c>
      <c r="E142" s="14" t="str">
        <f>IF(OR('Annual YTD'!E142="",'Annual YTD'!E142=0,'Annual YTD'!G142=""),"",'Annual YTD'!G142/'Annual YTD'!E142-1)</f>
        <v/>
      </c>
      <c r="F142" s="14" t="str">
        <f>IF(OR('Annual YTD'!F142="",'Annual YTD'!F142=0,'Annual YTD'!H142=""),"",'Annual YTD'!H142/'Annual YTD'!F142-1)</f>
        <v/>
      </c>
      <c r="G142" s="14" t="str">
        <f>IF(OR('Annual YTD'!G142="",'Annual YTD'!G142=0,'Annual YTD'!I142=""),"",'Annual YTD'!I142/'Annual YTD'!G142-1)</f>
        <v/>
      </c>
      <c r="H142" s="14" t="str">
        <f>IF(OR('Annual YTD'!H142="",'Annual YTD'!H142=0,'Annual YTD'!J142=""),"",'Annual YTD'!J142/'Annual YTD'!H142-1)</f>
        <v/>
      </c>
      <c r="I142" s="14" t="str">
        <f>IF(OR('Annual YTD'!I142="",'Annual YTD'!I142=0,'Annual YTD'!K142=""),"",'Annual YTD'!K142/'Annual YTD'!I142-1)</f>
        <v/>
      </c>
      <c r="J142" s="14" t="str">
        <f>IF(OR('Annual YTD'!J142="",'Annual YTD'!J142=0,'Annual YTD'!L142=""),"",'Annual YTD'!L142/'Annual YTD'!J142-1)</f>
        <v/>
      </c>
      <c r="K142" s="14" t="str">
        <f>IF(OR('Annual YTD'!K142="",'Annual YTD'!K142=0,'Annual YTD'!M142=""),"",'Annual YTD'!M142/'Annual YTD'!K142-1)</f>
        <v/>
      </c>
    </row>
    <row r="143" spans="1:11">
      <c r="A143" s="10" t="s">
        <v>188</v>
      </c>
      <c r="B143" s="14" t="str">
        <f>IF(OR('Annual YTD'!B143="",'Annual YTD'!B143=0,'Annual YTD'!D143=""),"",'Annual YTD'!D143/'Annual YTD'!B143-1)</f>
        <v/>
      </c>
      <c r="C143" s="14" t="str">
        <f>IF(OR('Annual YTD'!C143="",'Annual YTD'!C143=0,'Annual YTD'!E143=""),"",'Annual YTD'!E143/'Annual YTD'!C143-1)</f>
        <v/>
      </c>
      <c r="D143" s="14" t="str">
        <f>IF(OR('Annual YTD'!D143="",'Annual YTD'!D143=0,'Annual YTD'!F143=""),"",'Annual YTD'!F143/'Annual YTD'!D143-1)</f>
        <v/>
      </c>
      <c r="E143" s="14">
        <f>IF(OR('Annual YTD'!E143="",'Annual YTD'!E143=0,'Annual YTD'!G143=""),"",'Annual YTD'!G143/'Annual YTD'!E143-1)</f>
        <v>-0.4285714285714286</v>
      </c>
      <c r="F143" s="14" t="str">
        <f>IF(OR('Annual YTD'!F143="",'Annual YTD'!F143=0,'Annual YTD'!H143=""),"",'Annual YTD'!H143/'Annual YTD'!F143-1)</f>
        <v/>
      </c>
      <c r="G143" s="14">
        <f>IF(OR('Annual YTD'!G143="",'Annual YTD'!G143=0,'Annual YTD'!I143=""),"",'Annual YTD'!I143/'Annual YTD'!G143-1)</f>
        <v>1.5</v>
      </c>
      <c r="H143" s="14" t="str">
        <f>IF(OR('Annual YTD'!H143="",'Annual YTD'!H143=0,'Annual YTD'!J143=""),"",'Annual YTD'!J143/'Annual YTD'!H143-1)</f>
        <v/>
      </c>
      <c r="I143" s="14" t="str">
        <f>IF(OR('Annual YTD'!I143="",'Annual YTD'!I143=0,'Annual YTD'!K143=""),"",'Annual YTD'!K143/'Annual YTD'!I143-1)</f>
        <v/>
      </c>
      <c r="J143" s="14" t="str">
        <f>IF(OR('Annual YTD'!J143="",'Annual YTD'!J143=0,'Annual YTD'!L143=""),"",'Annual YTD'!L143/'Annual YTD'!J143-1)</f>
        <v/>
      </c>
      <c r="K143" s="14" t="str">
        <f>IF(OR('Annual YTD'!K143="",'Annual YTD'!K143=0,'Annual YTD'!M143=""),"",'Annual YTD'!M143/'Annual YTD'!K143-1)</f>
        <v/>
      </c>
    </row>
    <row r="144" spans="1:11">
      <c r="A144" s="10" t="s">
        <v>189</v>
      </c>
      <c r="B144" s="14" t="str">
        <f>IF(OR('Annual YTD'!B144="",'Annual YTD'!B144=0,'Annual YTD'!D144=""),"",'Annual YTD'!D144/'Annual YTD'!B144-1)</f>
        <v/>
      </c>
      <c r="C144" s="14" t="str">
        <f>IF(OR('Annual YTD'!C144="",'Annual YTD'!C144=0,'Annual YTD'!E144=""),"",'Annual YTD'!E144/'Annual YTD'!C144-1)</f>
        <v/>
      </c>
      <c r="D144" s="14" t="str">
        <f>IF(OR('Annual YTD'!D144="",'Annual YTD'!D144=0,'Annual YTD'!F144=""),"",'Annual YTD'!F144/'Annual YTD'!D144-1)</f>
        <v/>
      </c>
      <c r="E144" s="14" t="str">
        <f>IF(OR('Annual YTD'!E144="",'Annual YTD'!E144=0,'Annual YTD'!G144=""),"",'Annual YTD'!G144/'Annual YTD'!E144-1)</f>
        <v/>
      </c>
      <c r="F144" s="14" t="str">
        <f>IF(OR('Annual YTD'!F144="",'Annual YTD'!F144=0,'Annual YTD'!H144=""),"",'Annual YTD'!H144/'Annual YTD'!F144-1)</f>
        <v/>
      </c>
      <c r="G144" s="14" t="str">
        <f>IF(OR('Annual YTD'!G144="",'Annual YTD'!G144=0,'Annual YTD'!I144=""),"",'Annual YTD'!I144/'Annual YTD'!G144-1)</f>
        <v/>
      </c>
      <c r="H144" s="14" t="str">
        <f>IF(OR('Annual YTD'!H144="",'Annual YTD'!H144=0,'Annual YTD'!J144=""),"",'Annual YTD'!J144/'Annual YTD'!H144-1)</f>
        <v/>
      </c>
      <c r="I144" s="14" t="str">
        <f>IF(OR('Annual YTD'!I144="",'Annual YTD'!I144=0,'Annual YTD'!K144=""),"",'Annual YTD'!K144/'Annual YTD'!I144-1)</f>
        <v/>
      </c>
      <c r="J144" s="14" t="str">
        <f>IF(OR('Annual YTD'!J144="",'Annual YTD'!J144=0,'Annual YTD'!L144=""),"",'Annual YTD'!L144/'Annual YTD'!J144-1)</f>
        <v/>
      </c>
      <c r="K144" s="14" t="str">
        <f>IF(OR('Annual YTD'!K144="",'Annual YTD'!K144=0,'Annual YTD'!M144=""),"",'Annual YTD'!M144/'Annual YTD'!K144-1)</f>
        <v/>
      </c>
    </row>
    <row r="145" spans="1:11">
      <c r="A145" s="10" t="s">
        <v>190</v>
      </c>
      <c r="B145" s="14" t="str">
        <f>IF(OR('Annual YTD'!B145="",'Annual YTD'!B145=0,'Annual YTD'!D145=""),"",'Annual YTD'!D145/'Annual YTD'!B145-1)</f>
        <v/>
      </c>
      <c r="C145" s="14" t="str">
        <f>IF(OR('Annual YTD'!C145="",'Annual YTD'!C145=0,'Annual YTD'!E145=""),"",'Annual YTD'!E145/'Annual YTD'!C145-1)</f>
        <v/>
      </c>
      <c r="D145" s="14" t="str">
        <f>IF(OR('Annual YTD'!D145="",'Annual YTD'!D145=0,'Annual YTD'!F145=""),"",'Annual YTD'!F145/'Annual YTD'!D145-1)</f>
        <v/>
      </c>
      <c r="E145" s="14" t="str">
        <f>IF(OR('Annual YTD'!E145="",'Annual YTD'!E145=0,'Annual YTD'!G145=""),"",'Annual YTD'!G145/'Annual YTD'!E145-1)</f>
        <v/>
      </c>
      <c r="F145" s="14" t="str">
        <f>IF(OR('Annual YTD'!F145="",'Annual YTD'!F145=0,'Annual YTD'!H145=""),"",'Annual YTD'!H145/'Annual YTD'!F145-1)</f>
        <v/>
      </c>
      <c r="G145" s="14" t="str">
        <f>IF(OR('Annual YTD'!G145="",'Annual YTD'!G145=0,'Annual YTD'!I145=""),"",'Annual YTD'!I145/'Annual YTD'!G145-1)</f>
        <v/>
      </c>
      <c r="H145" s="14" t="str">
        <f>IF(OR('Annual YTD'!H145="",'Annual YTD'!H145=0,'Annual YTD'!J145=""),"",'Annual YTD'!J145/'Annual YTD'!H145-1)</f>
        <v/>
      </c>
      <c r="I145" s="14" t="str">
        <f>IF(OR('Annual YTD'!I145="",'Annual YTD'!I145=0,'Annual YTD'!K145=""),"",'Annual YTD'!K145/'Annual YTD'!I145-1)</f>
        <v/>
      </c>
      <c r="J145" s="14" t="str">
        <f>IF(OR('Annual YTD'!J145="",'Annual YTD'!J145=0,'Annual YTD'!L145=""),"",'Annual YTD'!L145/'Annual YTD'!J145-1)</f>
        <v/>
      </c>
      <c r="K145" s="14" t="str">
        <f>IF(OR('Annual YTD'!K145="",'Annual YTD'!K145=0,'Annual YTD'!M145=""),"",'Annual YTD'!M145/'Annual YTD'!K145-1)</f>
        <v/>
      </c>
    </row>
    <row r="146" spans="1:11">
      <c r="A146" s="10" t="s">
        <v>191</v>
      </c>
      <c r="B146" s="14" t="str">
        <f>IF(OR('Annual YTD'!B146="",'Annual YTD'!B146=0,'Annual YTD'!D146=""),"",'Annual YTD'!D146/'Annual YTD'!B146-1)</f>
        <v/>
      </c>
      <c r="C146" s="14" t="str">
        <f>IF(OR('Annual YTD'!C146="",'Annual YTD'!C146=0,'Annual YTD'!E146=""),"",'Annual YTD'!E146/'Annual YTD'!C146-1)</f>
        <v/>
      </c>
      <c r="D146" s="14" t="str">
        <f>IF(OR('Annual YTD'!D146="",'Annual YTD'!D146=0,'Annual YTD'!F146=""),"",'Annual YTD'!F146/'Annual YTD'!D146-1)</f>
        <v/>
      </c>
      <c r="E146" s="14" t="str">
        <f>IF(OR('Annual YTD'!E146="",'Annual YTD'!E146=0,'Annual YTD'!G146=""),"",'Annual YTD'!G146/'Annual YTD'!E146-1)</f>
        <v/>
      </c>
      <c r="F146" s="14" t="str">
        <f>IF(OR('Annual YTD'!F146="",'Annual YTD'!F146=0,'Annual YTD'!H146=""),"",'Annual YTD'!H146/'Annual YTD'!F146-1)</f>
        <v/>
      </c>
      <c r="G146" s="14">
        <f>IF(OR('Annual YTD'!G146="",'Annual YTD'!G146=0,'Annual YTD'!I146=""),"",'Annual YTD'!I146/'Annual YTD'!G146-1)</f>
        <v>1</v>
      </c>
      <c r="H146" s="14" t="str">
        <f>IF(OR('Annual YTD'!H146="",'Annual YTD'!H146=0,'Annual YTD'!J146=""),"",'Annual YTD'!J146/'Annual YTD'!H146-1)</f>
        <v/>
      </c>
      <c r="I146" s="14" t="str">
        <f>IF(OR('Annual YTD'!I146="",'Annual YTD'!I146=0,'Annual YTD'!K146=""),"",'Annual YTD'!K146/'Annual YTD'!I146-1)</f>
        <v/>
      </c>
      <c r="J146" s="14" t="str">
        <f>IF(OR('Annual YTD'!J146="",'Annual YTD'!J146=0,'Annual YTD'!L146=""),"",'Annual YTD'!L146/'Annual YTD'!J146-1)</f>
        <v/>
      </c>
      <c r="K146" s="14" t="str">
        <f>IF(OR('Annual YTD'!K146="",'Annual YTD'!K146=0,'Annual YTD'!M146=""),"",'Annual YTD'!M146/'Annual YTD'!K146-1)</f>
        <v/>
      </c>
    </row>
    <row r="147" spans="1:11">
      <c r="A147" s="10" t="s">
        <v>192</v>
      </c>
      <c r="B147" s="14" t="str">
        <f>IF(OR('Annual YTD'!B147="",'Annual YTD'!B147=0,'Annual YTD'!D147=""),"",'Annual YTD'!D147/'Annual YTD'!B147-1)</f>
        <v/>
      </c>
      <c r="C147" s="14" t="str">
        <f>IF(OR('Annual YTD'!C147="",'Annual YTD'!C147=0,'Annual YTD'!E147=""),"",'Annual YTD'!E147/'Annual YTD'!C147-1)</f>
        <v/>
      </c>
      <c r="D147" s="14" t="str">
        <f>IF(OR('Annual YTD'!D147="",'Annual YTD'!D147=0,'Annual YTD'!F147=""),"",'Annual YTD'!F147/'Annual YTD'!D147-1)</f>
        <v/>
      </c>
      <c r="E147" s="14" t="str">
        <f>IF(OR('Annual YTD'!E147="",'Annual YTD'!E147=0,'Annual YTD'!G147=""),"",'Annual YTD'!G147/'Annual YTD'!E147-1)</f>
        <v/>
      </c>
      <c r="F147" s="14" t="str">
        <f>IF(OR('Annual YTD'!F147="",'Annual YTD'!F147=0,'Annual YTD'!H147=""),"",'Annual YTD'!H147/'Annual YTD'!F147-1)</f>
        <v/>
      </c>
      <c r="G147" s="14" t="str">
        <f>IF(OR('Annual YTD'!G147="",'Annual YTD'!G147=0,'Annual YTD'!I147=""),"",'Annual YTD'!I147/'Annual YTD'!G147-1)</f>
        <v/>
      </c>
      <c r="H147" s="14" t="str">
        <f>IF(OR('Annual YTD'!H147="",'Annual YTD'!H147=0,'Annual YTD'!J147=""),"",'Annual YTD'!J147/'Annual YTD'!H147-1)</f>
        <v/>
      </c>
      <c r="I147" s="14" t="str">
        <f>IF(OR('Annual YTD'!I147="",'Annual YTD'!I147=0,'Annual YTD'!K147=""),"",'Annual YTD'!K147/'Annual YTD'!I147-1)</f>
        <v/>
      </c>
      <c r="J147" s="14" t="str">
        <f>IF(OR('Annual YTD'!J147="",'Annual YTD'!J147=0,'Annual YTD'!L147=""),"",'Annual YTD'!L147/'Annual YTD'!J147-1)</f>
        <v/>
      </c>
      <c r="K147" s="14" t="str">
        <f>IF(OR('Annual YTD'!K147="",'Annual YTD'!K147=0,'Annual YTD'!M147=""),"",'Annual YTD'!M147/'Annual YTD'!K147-1)</f>
        <v/>
      </c>
    </row>
    <row r="148" spans="1:11">
      <c r="A148" s="10" t="s">
        <v>193</v>
      </c>
      <c r="B148" s="14" t="str">
        <f>IF(OR('Annual YTD'!B148="",'Annual YTD'!B148=0,'Annual YTD'!D148=""),"",'Annual YTD'!D148/'Annual YTD'!B148-1)</f>
        <v/>
      </c>
      <c r="C148" s="14" t="str">
        <f>IF(OR('Annual YTD'!C148="",'Annual YTD'!C148=0,'Annual YTD'!E148=""),"",'Annual YTD'!E148/'Annual YTD'!C148-1)</f>
        <v/>
      </c>
      <c r="D148" s="14" t="str">
        <f>IF(OR('Annual YTD'!D148="",'Annual YTD'!D148=0,'Annual YTD'!F148=""),"",'Annual YTD'!F148/'Annual YTD'!D148-1)</f>
        <v/>
      </c>
      <c r="E148" s="14" t="str">
        <f>IF(OR('Annual YTD'!E148="",'Annual YTD'!E148=0,'Annual YTD'!G148=""),"",'Annual YTD'!G148/'Annual YTD'!E148-1)</f>
        <v/>
      </c>
      <c r="F148" s="14">
        <f>IF(OR('Annual YTD'!F148="",'Annual YTD'!F148=0,'Annual YTD'!H148=""),"",'Annual YTD'!H148/'Annual YTD'!F148-1)</f>
        <v>-0.66666666666666674</v>
      </c>
      <c r="G148" s="14" t="str">
        <f>IF(OR('Annual YTD'!G148="",'Annual YTD'!G148=0,'Annual YTD'!I148=""),"",'Annual YTD'!I148/'Annual YTD'!G148-1)</f>
        <v/>
      </c>
      <c r="H148" s="14">
        <f>IF(OR('Annual YTD'!H148="",'Annual YTD'!H148=0,'Annual YTD'!J148=""),"",'Annual YTD'!J148/'Annual YTD'!H148-1)</f>
        <v>7.5</v>
      </c>
      <c r="I148" s="14" t="str">
        <f>IF(OR('Annual YTD'!I148="",'Annual YTD'!I148=0,'Annual YTD'!K148=""),"",'Annual YTD'!K148/'Annual YTD'!I148-1)</f>
        <v/>
      </c>
      <c r="J148" s="14">
        <f>IF(OR('Annual YTD'!J148="",'Annual YTD'!J148=0,'Annual YTD'!L148=""),"",'Annual YTD'!L148/'Annual YTD'!J148-1)</f>
        <v>-0.91176470588235292</v>
      </c>
      <c r="K148" s="14" t="str">
        <f>IF(OR('Annual YTD'!K148="",'Annual YTD'!K148=0,'Annual YTD'!M148=""),"",'Annual YTD'!M148/'Annual YTD'!K148-1)</f>
        <v/>
      </c>
    </row>
    <row r="149" spans="1:11">
      <c r="A149" s="10" t="s">
        <v>194</v>
      </c>
      <c r="B149" s="14" t="str">
        <f>IF(OR('Annual YTD'!B149="",'Annual YTD'!B149=0,'Annual YTD'!D149=""),"",'Annual YTD'!D149/'Annual YTD'!B149-1)</f>
        <v/>
      </c>
      <c r="C149" s="14" t="str">
        <f>IF(OR('Annual YTD'!C149="",'Annual YTD'!C149=0,'Annual YTD'!E149=""),"",'Annual YTD'!E149/'Annual YTD'!C149-1)</f>
        <v/>
      </c>
      <c r="D149" s="14" t="str">
        <f>IF(OR('Annual YTD'!D149="",'Annual YTD'!D149=0,'Annual YTD'!F149=""),"",'Annual YTD'!F149/'Annual YTD'!D149-1)</f>
        <v/>
      </c>
      <c r="E149" s="14" t="str">
        <f>IF(OR('Annual YTD'!E149="",'Annual YTD'!E149=0,'Annual YTD'!G149=""),"",'Annual YTD'!G149/'Annual YTD'!E149-1)</f>
        <v/>
      </c>
      <c r="F149" s="14" t="str">
        <f>IF(OR('Annual YTD'!F149="",'Annual YTD'!F149=0,'Annual YTD'!H149=""),"",'Annual YTD'!H149/'Annual YTD'!F149-1)</f>
        <v/>
      </c>
      <c r="G149" s="14" t="str">
        <f>IF(OR('Annual YTD'!G149="",'Annual YTD'!G149=0,'Annual YTD'!I149=""),"",'Annual YTD'!I149/'Annual YTD'!G149-1)</f>
        <v/>
      </c>
      <c r="H149" s="14" t="str">
        <f>IF(OR('Annual YTD'!H149="",'Annual YTD'!H149=0,'Annual YTD'!J149=""),"",'Annual YTD'!J149/'Annual YTD'!H149-1)</f>
        <v/>
      </c>
      <c r="I149" s="14">
        <f>IF(OR('Annual YTD'!I149="",'Annual YTD'!I149=0,'Annual YTD'!K149=""),"",'Annual YTD'!K149/'Annual YTD'!I149-1)</f>
        <v>-0.5</v>
      </c>
      <c r="J149" s="14">
        <f>IF(OR('Annual YTD'!J149="",'Annual YTD'!J149=0,'Annual YTD'!L149=""),"",'Annual YTD'!L149/'Annual YTD'!J149-1)</f>
        <v>-0.85185185185185186</v>
      </c>
      <c r="K149" s="14" t="str">
        <f>IF(OR('Annual YTD'!K149="",'Annual YTD'!K149=0,'Annual YTD'!M149=""),"",'Annual YTD'!M149/'Annual YTD'!K149-1)</f>
        <v/>
      </c>
    </row>
    <row r="150" spans="1:11">
      <c r="A150" s="10" t="s">
        <v>195</v>
      </c>
      <c r="B150" s="14" t="str">
        <f>IF(OR('Annual YTD'!B150="",'Annual YTD'!B150=0,'Annual YTD'!D150=""),"",'Annual YTD'!D150/'Annual YTD'!B150-1)</f>
        <v/>
      </c>
      <c r="C150" s="14" t="str">
        <f>IF(OR('Annual YTD'!C150="",'Annual YTD'!C150=0,'Annual YTD'!E150=""),"",'Annual YTD'!E150/'Annual YTD'!C150-1)</f>
        <v/>
      </c>
      <c r="D150" s="14" t="str">
        <f>IF(OR('Annual YTD'!D150="",'Annual YTD'!D150=0,'Annual YTD'!F150=""),"",'Annual YTD'!F150/'Annual YTD'!D150-1)</f>
        <v/>
      </c>
      <c r="E150" s="14" t="str">
        <f>IF(OR('Annual YTD'!E150="",'Annual YTD'!E150=0,'Annual YTD'!G150=""),"",'Annual YTD'!G150/'Annual YTD'!E150-1)</f>
        <v/>
      </c>
      <c r="F150" s="14" t="str">
        <f>IF(OR('Annual YTD'!F150="",'Annual YTD'!F150=0,'Annual YTD'!H150=""),"",'Annual YTD'!H150/'Annual YTD'!F150-1)</f>
        <v/>
      </c>
      <c r="G150" s="14" t="str">
        <f>IF(OR('Annual YTD'!G150="",'Annual YTD'!G150=0,'Annual YTD'!I150=""),"",'Annual YTD'!I150/'Annual YTD'!G150-1)</f>
        <v/>
      </c>
      <c r="H150" s="14" t="str">
        <f>IF(OR('Annual YTD'!H150="",'Annual YTD'!H150=0,'Annual YTD'!J150=""),"",'Annual YTD'!J150/'Annual YTD'!H150-1)</f>
        <v/>
      </c>
      <c r="I150" s="14" t="str">
        <f>IF(OR('Annual YTD'!I150="",'Annual YTD'!I150=0,'Annual YTD'!K150=""),"",'Annual YTD'!K150/'Annual YTD'!I150-1)</f>
        <v/>
      </c>
      <c r="J150" s="14" t="str">
        <f>IF(OR('Annual YTD'!J150="",'Annual YTD'!J150=0,'Annual YTD'!L150=""),"",'Annual YTD'!L150/'Annual YTD'!J150-1)</f>
        <v/>
      </c>
      <c r="K150" s="14" t="str">
        <f>IF(OR('Annual YTD'!K150="",'Annual YTD'!K150=0,'Annual YTD'!M150=""),"",'Annual YTD'!M150/'Annual YTD'!K150-1)</f>
        <v/>
      </c>
    </row>
    <row r="151" spans="1:11">
      <c r="A151" s="10" t="s">
        <v>196</v>
      </c>
      <c r="B151" s="14" t="str">
        <f>IF(OR('Annual YTD'!B151="",'Annual YTD'!B151=0,'Annual YTD'!D151=""),"",'Annual YTD'!D151/'Annual YTD'!B151-1)</f>
        <v/>
      </c>
      <c r="C151" s="14" t="str">
        <f>IF(OR('Annual YTD'!C151="",'Annual YTD'!C151=0,'Annual YTD'!E151=""),"",'Annual YTD'!E151/'Annual YTD'!C151-1)</f>
        <v/>
      </c>
      <c r="D151" s="14" t="str">
        <f>IF(OR('Annual YTD'!D151="",'Annual YTD'!D151=0,'Annual YTD'!F151=""),"",'Annual YTD'!F151/'Annual YTD'!D151-1)</f>
        <v/>
      </c>
      <c r="E151" s="14" t="str">
        <f>IF(OR('Annual YTD'!E151="",'Annual YTD'!E151=0,'Annual YTD'!G151=""),"",'Annual YTD'!G151/'Annual YTD'!E151-1)</f>
        <v/>
      </c>
      <c r="F151" s="14" t="str">
        <f>IF(OR('Annual YTD'!F151="",'Annual YTD'!F151=0,'Annual YTD'!H151=""),"",'Annual YTD'!H151/'Annual YTD'!F151-1)</f>
        <v/>
      </c>
      <c r="G151" s="14" t="str">
        <f>IF(OR('Annual YTD'!G151="",'Annual YTD'!G151=0,'Annual YTD'!I151=""),"",'Annual YTD'!I151/'Annual YTD'!G151-1)</f>
        <v/>
      </c>
      <c r="H151" s="14" t="str">
        <f>IF(OR('Annual YTD'!H151="",'Annual YTD'!H151=0,'Annual YTD'!J151=""),"",'Annual YTD'!J151/'Annual YTD'!H151-1)</f>
        <v/>
      </c>
      <c r="I151" s="14" t="str">
        <f>IF(OR('Annual YTD'!I151="",'Annual YTD'!I151=0,'Annual YTD'!K151=""),"",'Annual YTD'!K151/'Annual YTD'!I151-1)</f>
        <v/>
      </c>
      <c r="J151" s="14" t="str">
        <f>IF(OR('Annual YTD'!J151="",'Annual YTD'!J151=0,'Annual YTD'!L151=""),"",'Annual YTD'!L151/'Annual YTD'!J151-1)</f>
        <v/>
      </c>
      <c r="K151" s="14" t="str">
        <f>IF(OR('Annual YTD'!K151="",'Annual YTD'!K151=0,'Annual YTD'!M151=""),"",'Annual YTD'!M151/'Annual YTD'!K151-1)</f>
        <v/>
      </c>
    </row>
    <row r="152" spans="1:11">
      <c r="A152" s="10" t="s">
        <v>197</v>
      </c>
      <c r="B152" s="14" t="str">
        <f>IF(OR('Annual YTD'!B152="",'Annual YTD'!B152=0,'Annual YTD'!D152=""),"",'Annual YTD'!D152/'Annual YTD'!B152-1)</f>
        <v/>
      </c>
      <c r="C152" s="14" t="str">
        <f>IF(OR('Annual YTD'!C152="",'Annual YTD'!C152=0,'Annual YTD'!E152=""),"",'Annual YTD'!E152/'Annual YTD'!C152-1)</f>
        <v/>
      </c>
      <c r="D152" s="14" t="str">
        <f>IF(OR('Annual YTD'!D152="",'Annual YTD'!D152=0,'Annual YTD'!F152=""),"",'Annual YTD'!F152/'Annual YTD'!D152-1)</f>
        <v/>
      </c>
      <c r="E152" s="14" t="str">
        <f>IF(OR('Annual YTD'!E152="",'Annual YTD'!E152=0,'Annual YTD'!G152=""),"",'Annual YTD'!G152/'Annual YTD'!E152-1)</f>
        <v/>
      </c>
      <c r="F152" s="14" t="str">
        <f>IF(OR('Annual YTD'!F152="",'Annual YTD'!F152=0,'Annual YTD'!H152=""),"",'Annual YTD'!H152/'Annual YTD'!F152-1)</f>
        <v/>
      </c>
      <c r="G152" s="14" t="str">
        <f>IF(OR('Annual YTD'!G152="",'Annual YTD'!G152=0,'Annual YTD'!I152=""),"",'Annual YTD'!I152/'Annual YTD'!G152-1)</f>
        <v/>
      </c>
      <c r="H152" s="14" t="str">
        <f>IF(OR('Annual YTD'!H152="",'Annual YTD'!H152=0,'Annual YTD'!J152=""),"",'Annual YTD'!J152/'Annual YTD'!H152-1)</f>
        <v/>
      </c>
      <c r="I152" s="14" t="str">
        <f>IF(OR('Annual YTD'!I152="",'Annual YTD'!I152=0,'Annual YTD'!K152=""),"",'Annual YTD'!K152/'Annual YTD'!I152-1)</f>
        <v/>
      </c>
      <c r="J152" s="14" t="str">
        <f>IF(OR('Annual YTD'!J152="",'Annual YTD'!J152=0,'Annual YTD'!L152=""),"",'Annual YTD'!L152/'Annual YTD'!J152-1)</f>
        <v/>
      </c>
      <c r="K152" s="14" t="str">
        <f>IF(OR('Annual YTD'!K152="",'Annual YTD'!K152=0,'Annual YTD'!M152=""),"",'Annual YTD'!M152/'Annual YTD'!K152-1)</f>
        <v/>
      </c>
    </row>
    <row r="153" spans="1:11">
      <c r="A153" s="10" t="s">
        <v>198</v>
      </c>
      <c r="B153" s="14" t="str">
        <f>IF(OR('Annual YTD'!B153="",'Annual YTD'!B153=0,'Annual YTD'!D153=""),"",'Annual YTD'!D153/'Annual YTD'!B153-1)</f>
        <v/>
      </c>
      <c r="C153" s="14" t="str">
        <f>IF(OR('Annual YTD'!C153="",'Annual YTD'!C153=0,'Annual YTD'!E153=""),"",'Annual YTD'!E153/'Annual YTD'!C153-1)</f>
        <v/>
      </c>
      <c r="D153" s="14" t="str">
        <f>IF(OR('Annual YTD'!D153="",'Annual YTD'!D153=0,'Annual YTD'!F153=""),"",'Annual YTD'!F153/'Annual YTD'!D153-1)</f>
        <v/>
      </c>
      <c r="E153" s="14" t="str">
        <f>IF(OR('Annual YTD'!E153="",'Annual YTD'!E153=0,'Annual YTD'!G153=""),"",'Annual YTD'!G153/'Annual YTD'!E153-1)</f>
        <v/>
      </c>
      <c r="F153" s="14" t="str">
        <f>IF(OR('Annual YTD'!F153="",'Annual YTD'!F153=0,'Annual YTD'!H153=""),"",'Annual YTD'!H153/'Annual YTD'!F153-1)</f>
        <v/>
      </c>
      <c r="G153" s="14" t="str">
        <f>IF(OR('Annual YTD'!G153="",'Annual YTD'!G153=0,'Annual YTD'!I153=""),"",'Annual YTD'!I153/'Annual YTD'!G153-1)</f>
        <v/>
      </c>
      <c r="H153" s="14" t="str">
        <f>IF(OR('Annual YTD'!H153="",'Annual YTD'!H153=0,'Annual YTD'!J153=""),"",'Annual YTD'!J153/'Annual YTD'!H153-1)</f>
        <v/>
      </c>
      <c r="I153" s="14" t="str">
        <f>IF(OR('Annual YTD'!I153="",'Annual YTD'!I153=0,'Annual YTD'!K153=""),"",'Annual YTD'!K153/'Annual YTD'!I153-1)</f>
        <v/>
      </c>
      <c r="J153" s="14" t="str">
        <f>IF(OR('Annual YTD'!J153="",'Annual YTD'!J153=0,'Annual YTD'!L153=""),"",'Annual YTD'!L153/'Annual YTD'!J153-1)</f>
        <v/>
      </c>
      <c r="K153" s="14" t="str">
        <f>IF(OR('Annual YTD'!K153="",'Annual YTD'!K153=0,'Annual YTD'!M153=""),"",'Annual YTD'!M153/'Annual YTD'!K153-1)</f>
        <v/>
      </c>
    </row>
    <row r="154" spans="1:11">
      <c r="A154" s="10" t="s">
        <v>199</v>
      </c>
      <c r="B154" s="14" t="str">
        <f>IF(OR('Annual YTD'!B154="",'Annual YTD'!B154=0,'Annual YTD'!D154=""),"",'Annual YTD'!D154/'Annual YTD'!B154-1)</f>
        <v/>
      </c>
      <c r="C154" s="14" t="str">
        <f>IF(OR('Annual YTD'!C154="",'Annual YTD'!C154=0,'Annual YTD'!E154=""),"",'Annual YTD'!E154/'Annual YTD'!C154-1)</f>
        <v/>
      </c>
      <c r="D154" s="14" t="str">
        <f>IF(OR('Annual YTD'!D154="",'Annual YTD'!D154=0,'Annual YTD'!F154=""),"",'Annual YTD'!F154/'Annual YTD'!D154-1)</f>
        <v/>
      </c>
      <c r="E154" s="14" t="str">
        <f>IF(OR('Annual YTD'!E154="",'Annual YTD'!E154=0,'Annual YTD'!G154=""),"",'Annual YTD'!G154/'Annual YTD'!E154-1)</f>
        <v/>
      </c>
      <c r="F154" s="14" t="str">
        <f>IF(OR('Annual YTD'!F154="",'Annual YTD'!F154=0,'Annual YTD'!H154=""),"",'Annual YTD'!H154/'Annual YTD'!F154-1)</f>
        <v/>
      </c>
      <c r="G154" s="14" t="str">
        <f>IF(OR('Annual YTD'!G154="",'Annual YTD'!G154=0,'Annual YTD'!I154=""),"",'Annual YTD'!I154/'Annual YTD'!G154-1)</f>
        <v/>
      </c>
      <c r="H154" s="14" t="str">
        <f>IF(OR('Annual YTD'!H154="",'Annual YTD'!H154=0,'Annual YTD'!J154=""),"",'Annual YTD'!J154/'Annual YTD'!H154-1)</f>
        <v/>
      </c>
      <c r="I154" s="14" t="str">
        <f>IF(OR('Annual YTD'!I154="",'Annual YTD'!I154=0,'Annual YTD'!K154=""),"",'Annual YTD'!K154/'Annual YTD'!I154-1)</f>
        <v/>
      </c>
      <c r="J154" s="14" t="str">
        <f>IF(OR('Annual YTD'!J154="",'Annual YTD'!J154=0,'Annual YTD'!L154=""),"",'Annual YTD'!L154/'Annual YTD'!J154-1)</f>
        <v/>
      </c>
      <c r="K154" s="14" t="str">
        <f>IF(OR('Annual YTD'!K154="",'Annual YTD'!K154=0,'Annual YTD'!M154=""),"",'Annual YTD'!M154/'Annual YTD'!K154-1)</f>
        <v/>
      </c>
    </row>
    <row r="155" spans="1:11">
      <c r="A155" s="10" t="s">
        <v>200</v>
      </c>
      <c r="B155" s="14" t="str">
        <f>IF(OR('Annual YTD'!B155="",'Annual YTD'!B155=0,'Annual YTD'!D155=""),"",'Annual YTD'!D155/'Annual YTD'!B155-1)</f>
        <v/>
      </c>
      <c r="C155" s="14" t="str">
        <f>IF(OR('Annual YTD'!C155="",'Annual YTD'!C155=0,'Annual YTD'!E155=""),"",'Annual YTD'!E155/'Annual YTD'!C155-1)</f>
        <v/>
      </c>
      <c r="D155" s="14" t="str">
        <f>IF(OR('Annual YTD'!D155="",'Annual YTD'!D155=0,'Annual YTD'!F155=""),"",'Annual YTD'!F155/'Annual YTD'!D155-1)</f>
        <v/>
      </c>
      <c r="E155" s="14" t="str">
        <f>IF(OR('Annual YTD'!E155="",'Annual YTD'!E155=0,'Annual YTD'!G155=""),"",'Annual YTD'!G155/'Annual YTD'!E155-1)</f>
        <v/>
      </c>
      <c r="F155" s="14" t="str">
        <f>IF(OR('Annual YTD'!F155="",'Annual YTD'!F155=0,'Annual YTD'!H155=""),"",'Annual YTD'!H155/'Annual YTD'!F155-1)</f>
        <v/>
      </c>
      <c r="G155" s="14" t="str">
        <f>IF(OR('Annual YTD'!G155="",'Annual YTD'!G155=0,'Annual YTD'!I155=""),"",'Annual YTD'!I155/'Annual YTD'!G155-1)</f>
        <v/>
      </c>
      <c r="H155" s="14" t="str">
        <f>IF(OR('Annual YTD'!H155="",'Annual YTD'!H155=0,'Annual YTD'!J155=""),"",'Annual YTD'!J155/'Annual YTD'!H155-1)</f>
        <v/>
      </c>
      <c r="I155" s="14" t="str">
        <f>IF(OR('Annual YTD'!I155="",'Annual YTD'!I155=0,'Annual YTD'!K155=""),"",'Annual YTD'!K155/'Annual YTD'!I155-1)</f>
        <v/>
      </c>
      <c r="J155" s="14" t="str">
        <f>IF(OR('Annual YTD'!J155="",'Annual YTD'!J155=0,'Annual YTD'!L155=""),"",'Annual YTD'!L155/'Annual YTD'!J155-1)</f>
        <v/>
      </c>
      <c r="K155" s="14" t="str">
        <f>IF(OR('Annual YTD'!K155="",'Annual YTD'!K155=0,'Annual YTD'!M155=""),"",'Annual YTD'!M155/'Annual YTD'!K155-1)</f>
        <v/>
      </c>
    </row>
    <row r="156" spans="1:11">
      <c r="A156" s="10" t="s">
        <v>201</v>
      </c>
      <c r="B156" s="14" t="str">
        <f>IF(OR('Annual YTD'!B156="",'Annual YTD'!B156=0,'Annual YTD'!D156=""),"",'Annual YTD'!D156/'Annual YTD'!B156-1)</f>
        <v/>
      </c>
      <c r="C156" s="14" t="str">
        <f>IF(OR('Annual YTD'!C156="",'Annual YTD'!C156=0,'Annual YTD'!E156=""),"",'Annual YTD'!E156/'Annual YTD'!C156-1)</f>
        <v/>
      </c>
      <c r="D156" s="14" t="str">
        <f>IF(OR('Annual YTD'!D156="",'Annual YTD'!D156=0,'Annual YTD'!F156=""),"",'Annual YTD'!F156/'Annual YTD'!D156-1)</f>
        <v/>
      </c>
      <c r="E156" s="14" t="str">
        <f>IF(OR('Annual YTD'!E156="",'Annual YTD'!E156=0,'Annual YTD'!G156=""),"",'Annual YTD'!G156/'Annual YTD'!E156-1)</f>
        <v/>
      </c>
      <c r="F156" s="14">
        <f>IF(OR('Annual YTD'!F156="",'Annual YTD'!F156=0,'Annual YTD'!H156=""),"",'Annual YTD'!H156/'Annual YTD'!F156-1)</f>
        <v>-1</v>
      </c>
      <c r="G156" s="14" t="str">
        <f>IF(OR('Annual YTD'!G156="",'Annual YTD'!G156=0,'Annual YTD'!I156=""),"",'Annual YTD'!I156/'Annual YTD'!G156-1)</f>
        <v/>
      </c>
      <c r="H156" s="14" t="str">
        <f>IF(OR('Annual YTD'!H156="",'Annual YTD'!H156=0,'Annual YTD'!J156=""),"",'Annual YTD'!J156/'Annual YTD'!H156-1)</f>
        <v/>
      </c>
      <c r="I156" s="14" t="str">
        <f>IF(OR('Annual YTD'!I156="",'Annual YTD'!I156=0,'Annual YTD'!K156=""),"",'Annual YTD'!K156/'Annual YTD'!I156-1)</f>
        <v/>
      </c>
      <c r="J156" s="14" t="str">
        <f>IF(OR('Annual YTD'!J156="",'Annual YTD'!J156=0,'Annual YTD'!L156=""),"",'Annual YTD'!L156/'Annual YTD'!J156-1)</f>
        <v/>
      </c>
      <c r="K156" s="14" t="str">
        <f>IF(OR('Annual YTD'!K156="",'Annual YTD'!K156=0,'Annual YTD'!M156=""),"",'Annual YTD'!M156/'Annual YTD'!K156-1)</f>
        <v/>
      </c>
    </row>
    <row r="157" spans="1:11">
      <c r="A157" s="10" t="s">
        <v>202</v>
      </c>
      <c r="B157" s="14" t="str">
        <f>IF(OR('Annual YTD'!B157="",'Annual YTD'!B157=0,'Annual YTD'!D157=""),"",'Annual YTD'!D157/'Annual YTD'!B157-1)</f>
        <v/>
      </c>
      <c r="C157" s="14" t="str">
        <f>IF(OR('Annual YTD'!C157="",'Annual YTD'!C157=0,'Annual YTD'!E157=""),"",'Annual YTD'!E157/'Annual YTD'!C157-1)</f>
        <v/>
      </c>
      <c r="D157" s="14" t="str">
        <f>IF(OR('Annual YTD'!D157="",'Annual YTD'!D157=0,'Annual YTD'!F157=""),"",'Annual YTD'!F157/'Annual YTD'!D157-1)</f>
        <v/>
      </c>
      <c r="E157" s="14" t="str">
        <f>IF(OR('Annual YTD'!E157="",'Annual YTD'!E157=0,'Annual YTD'!G157=""),"",'Annual YTD'!G157/'Annual YTD'!E157-1)</f>
        <v/>
      </c>
      <c r="F157" s="14" t="str">
        <f>IF(OR('Annual YTD'!F157="",'Annual YTD'!F157=0,'Annual YTD'!H157=""),"",'Annual YTD'!H157/'Annual YTD'!F157-1)</f>
        <v/>
      </c>
      <c r="G157" s="14" t="str">
        <f>IF(OR('Annual YTD'!G157="",'Annual YTD'!G157=0,'Annual YTD'!I157=""),"",'Annual YTD'!I157/'Annual YTD'!G157-1)</f>
        <v/>
      </c>
      <c r="H157" s="14" t="str">
        <f>IF(OR('Annual YTD'!H157="",'Annual YTD'!H157=0,'Annual YTD'!J157=""),"",'Annual YTD'!J157/'Annual YTD'!H157-1)</f>
        <v/>
      </c>
      <c r="I157" s="14" t="str">
        <f>IF(OR('Annual YTD'!I157="",'Annual YTD'!I157=0,'Annual YTD'!K157=""),"",'Annual YTD'!K157/'Annual YTD'!I157-1)</f>
        <v/>
      </c>
      <c r="J157" s="14" t="str">
        <f>IF(OR('Annual YTD'!J157="",'Annual YTD'!J157=0,'Annual YTD'!L157=""),"",'Annual YTD'!L157/'Annual YTD'!J157-1)</f>
        <v/>
      </c>
      <c r="K157" s="14" t="str">
        <f>IF(OR('Annual YTD'!K157="",'Annual YTD'!K157=0,'Annual YTD'!M157=""),"",'Annual YTD'!M157/'Annual YTD'!K157-1)</f>
        <v/>
      </c>
    </row>
    <row r="158" spans="1:11">
      <c r="A158" s="10" t="s">
        <v>203</v>
      </c>
      <c r="B158" s="14" t="str">
        <f>IF(OR('Annual YTD'!B158="",'Annual YTD'!B158=0,'Annual YTD'!D158=""),"",'Annual YTD'!D158/'Annual YTD'!B158-1)</f>
        <v/>
      </c>
      <c r="C158" s="14" t="str">
        <f>IF(OR('Annual YTD'!C158="",'Annual YTD'!C158=0,'Annual YTD'!E158=""),"",'Annual YTD'!E158/'Annual YTD'!C158-1)</f>
        <v/>
      </c>
      <c r="D158" s="14" t="str">
        <f>IF(OR('Annual YTD'!D158="",'Annual YTD'!D158=0,'Annual YTD'!F158=""),"",'Annual YTD'!F158/'Annual YTD'!D158-1)</f>
        <v/>
      </c>
      <c r="E158" s="14" t="str">
        <f>IF(OR('Annual YTD'!E158="",'Annual YTD'!E158=0,'Annual YTD'!G158=""),"",'Annual YTD'!G158/'Annual YTD'!E158-1)</f>
        <v/>
      </c>
      <c r="F158" s="14" t="str">
        <f>IF(OR('Annual YTD'!F158="",'Annual YTD'!F158=0,'Annual YTD'!H158=""),"",'Annual YTD'!H158/'Annual YTD'!F158-1)</f>
        <v/>
      </c>
      <c r="G158" s="14" t="str">
        <f>IF(OR('Annual YTD'!G158="",'Annual YTD'!G158=0,'Annual YTD'!I158=""),"",'Annual YTD'!I158/'Annual YTD'!G158-1)</f>
        <v/>
      </c>
      <c r="H158" s="14" t="str">
        <f>IF(OR('Annual YTD'!H158="",'Annual YTD'!H158=0,'Annual YTD'!J158=""),"",'Annual YTD'!J158/'Annual YTD'!H158-1)</f>
        <v/>
      </c>
      <c r="I158" s="14" t="str">
        <f>IF(OR('Annual YTD'!I158="",'Annual YTD'!I158=0,'Annual YTD'!K158=""),"",'Annual YTD'!K158/'Annual YTD'!I158-1)</f>
        <v/>
      </c>
      <c r="J158" s="14" t="str">
        <f>IF(OR('Annual YTD'!J158="",'Annual YTD'!J158=0,'Annual YTD'!L158=""),"",'Annual YTD'!L158/'Annual YTD'!J158-1)</f>
        <v/>
      </c>
      <c r="K158" s="14" t="str">
        <f>IF(OR('Annual YTD'!K158="",'Annual YTD'!K158=0,'Annual YTD'!M158=""),"",'Annual YTD'!M158/'Annual YTD'!K158-1)</f>
        <v/>
      </c>
    </row>
    <row r="159" spans="1:11">
      <c r="A159" s="10" t="s">
        <v>204</v>
      </c>
      <c r="B159" s="14" t="str">
        <f>IF(OR('Annual YTD'!B159="",'Annual YTD'!B159=0,'Annual YTD'!D159=""),"",'Annual YTD'!D159/'Annual YTD'!B159-1)</f>
        <v/>
      </c>
      <c r="C159" s="14" t="str">
        <f>IF(OR('Annual YTD'!C159="",'Annual YTD'!C159=0,'Annual YTD'!E159=""),"",'Annual YTD'!E159/'Annual YTD'!C159-1)</f>
        <v/>
      </c>
      <c r="D159" s="14" t="str">
        <f>IF(OR('Annual YTD'!D159="",'Annual YTD'!D159=0,'Annual YTD'!F159=""),"",'Annual YTD'!F159/'Annual YTD'!D159-1)</f>
        <v/>
      </c>
      <c r="E159" s="14" t="str">
        <f>IF(OR('Annual YTD'!E159="",'Annual YTD'!E159=0,'Annual YTD'!G159=""),"",'Annual YTD'!G159/'Annual YTD'!E159-1)</f>
        <v/>
      </c>
      <c r="F159" s="14" t="str">
        <f>IF(OR('Annual YTD'!F159="",'Annual YTD'!F159=0,'Annual YTD'!H159=""),"",'Annual YTD'!H159/'Annual YTD'!F159-1)</f>
        <v/>
      </c>
      <c r="G159" s="14" t="str">
        <f>IF(OR('Annual YTD'!G159="",'Annual YTD'!G159=0,'Annual YTD'!I159=""),"",'Annual YTD'!I159/'Annual YTD'!G159-1)</f>
        <v/>
      </c>
      <c r="H159" s="14" t="str">
        <f>IF(OR('Annual YTD'!H159="",'Annual YTD'!H159=0,'Annual YTD'!J159=""),"",'Annual YTD'!J159/'Annual YTD'!H159-1)</f>
        <v/>
      </c>
      <c r="I159" s="14" t="str">
        <f>IF(OR('Annual YTD'!I159="",'Annual YTD'!I159=0,'Annual YTD'!K159=""),"",'Annual YTD'!K159/'Annual YTD'!I159-1)</f>
        <v/>
      </c>
      <c r="J159" s="14" t="str">
        <f>IF(OR('Annual YTD'!J159="",'Annual YTD'!J159=0,'Annual YTD'!L159=""),"",'Annual YTD'!L159/'Annual YTD'!J159-1)</f>
        <v/>
      </c>
      <c r="K159" s="14" t="str">
        <f>IF(OR('Annual YTD'!K159="",'Annual YTD'!K159=0,'Annual YTD'!M159=""),"",'Annual YTD'!M159/'Annual YTD'!K159-1)</f>
        <v/>
      </c>
    </row>
    <row r="160" spans="1:11">
      <c r="A160" s="10" t="s">
        <v>205</v>
      </c>
      <c r="B160" s="14" t="str">
        <f>IF(OR('Annual YTD'!B160="",'Annual YTD'!B160=0,'Annual YTD'!D160=""),"",'Annual YTD'!D160/'Annual YTD'!B160-1)</f>
        <v/>
      </c>
      <c r="C160" s="14" t="str">
        <f>IF(OR('Annual YTD'!C160="",'Annual YTD'!C160=0,'Annual YTD'!E160=""),"",'Annual YTD'!E160/'Annual YTD'!C160-1)</f>
        <v/>
      </c>
      <c r="D160" s="14" t="str">
        <f>IF(OR('Annual YTD'!D160="",'Annual YTD'!D160=0,'Annual YTD'!F160=""),"",'Annual YTD'!F160/'Annual YTD'!D160-1)</f>
        <v/>
      </c>
      <c r="E160" s="14" t="str">
        <f>IF(OR('Annual YTD'!E160="",'Annual YTD'!E160=0,'Annual YTD'!G160=""),"",'Annual YTD'!G160/'Annual YTD'!E160-1)</f>
        <v/>
      </c>
      <c r="F160" s="14" t="str">
        <f>IF(OR('Annual YTD'!F160="",'Annual YTD'!F160=0,'Annual YTD'!H160=""),"",'Annual YTD'!H160/'Annual YTD'!F160-1)</f>
        <v/>
      </c>
      <c r="G160" s="14" t="str">
        <f>IF(OR('Annual YTD'!G160="",'Annual YTD'!G160=0,'Annual YTD'!I160=""),"",'Annual YTD'!I160/'Annual YTD'!G160-1)</f>
        <v/>
      </c>
      <c r="H160" s="14" t="str">
        <f>IF(OR('Annual YTD'!H160="",'Annual YTD'!H160=0,'Annual YTD'!J160=""),"",'Annual YTD'!J160/'Annual YTD'!H160-1)</f>
        <v/>
      </c>
      <c r="I160" s="14" t="str">
        <f>IF(OR('Annual YTD'!I160="",'Annual YTD'!I160=0,'Annual YTD'!K160=""),"",'Annual YTD'!K160/'Annual YTD'!I160-1)</f>
        <v/>
      </c>
      <c r="J160" s="14" t="str">
        <f>IF(OR('Annual YTD'!J160="",'Annual YTD'!J160=0,'Annual YTD'!L160=""),"",'Annual YTD'!L160/'Annual YTD'!J160-1)</f>
        <v/>
      </c>
      <c r="K160" s="14" t="str">
        <f>IF(OR('Annual YTD'!K160="",'Annual YTD'!K160=0,'Annual YTD'!M160=""),"",'Annual YTD'!M160/'Annual YTD'!K160-1)</f>
        <v/>
      </c>
    </row>
    <row r="161" spans="1:11">
      <c r="A161" s="10" t="s">
        <v>206</v>
      </c>
      <c r="B161" s="14" t="str">
        <f>IF(OR('Annual YTD'!B161="",'Annual YTD'!B161=0,'Annual YTD'!D161=""),"",'Annual YTD'!D161/'Annual YTD'!B161-1)</f>
        <v/>
      </c>
      <c r="C161" s="14" t="str">
        <f>IF(OR('Annual YTD'!C161="",'Annual YTD'!C161=0,'Annual YTD'!E161=""),"",'Annual YTD'!E161/'Annual YTD'!C161-1)</f>
        <v/>
      </c>
      <c r="D161" s="14" t="str">
        <f>IF(OR('Annual YTD'!D161="",'Annual YTD'!D161=0,'Annual YTD'!F161=""),"",'Annual YTD'!F161/'Annual YTD'!D161-1)</f>
        <v/>
      </c>
      <c r="E161" s="14" t="str">
        <f>IF(OR('Annual YTD'!E161="",'Annual YTD'!E161=0,'Annual YTD'!G161=""),"",'Annual YTD'!G161/'Annual YTD'!E161-1)</f>
        <v/>
      </c>
      <c r="F161" s="14" t="str">
        <f>IF(OR('Annual YTD'!F161="",'Annual YTD'!F161=0,'Annual YTD'!H161=""),"",'Annual YTD'!H161/'Annual YTD'!F161-1)</f>
        <v/>
      </c>
      <c r="G161" s="14" t="str">
        <f>IF(OR('Annual YTD'!G161="",'Annual YTD'!G161=0,'Annual YTD'!I161=""),"",'Annual YTD'!I161/'Annual YTD'!G161-1)</f>
        <v/>
      </c>
      <c r="H161" s="14" t="str">
        <f>IF(OR('Annual YTD'!H161="",'Annual YTD'!H161=0,'Annual YTD'!J161=""),"",'Annual YTD'!J161/'Annual YTD'!H161-1)</f>
        <v/>
      </c>
      <c r="I161" s="14">
        <f>IF(OR('Annual YTD'!I161="",'Annual YTD'!I161=0,'Annual YTD'!K161=""),"",'Annual YTD'!K161/'Annual YTD'!I161-1)</f>
        <v>-0.25</v>
      </c>
      <c r="J161" s="14">
        <f>IF(OR('Annual YTD'!J161="",'Annual YTD'!J161=0,'Annual YTD'!L161=""),"",'Annual YTD'!L161/'Annual YTD'!J161-1)</f>
        <v>-0.84745762711864403</v>
      </c>
      <c r="K161" s="14" t="str">
        <f>IF(OR('Annual YTD'!K161="",'Annual YTD'!K161=0,'Annual YTD'!M161=""),"",'Annual YTD'!M161/'Annual YTD'!K161-1)</f>
        <v/>
      </c>
    </row>
    <row r="162" spans="1:11">
      <c r="A162" s="10" t="s">
        <v>207</v>
      </c>
      <c r="B162" s="14" t="str">
        <f>IF(OR('Annual YTD'!B162="",'Annual YTD'!B162=0,'Annual YTD'!D162=""),"",'Annual YTD'!D162/'Annual YTD'!B162-1)</f>
        <v/>
      </c>
      <c r="C162" s="14" t="str">
        <f>IF(OR('Annual YTD'!C162="",'Annual YTD'!C162=0,'Annual YTD'!E162=""),"",'Annual YTD'!E162/'Annual YTD'!C162-1)</f>
        <v/>
      </c>
      <c r="D162" s="14" t="str">
        <f>IF(OR('Annual YTD'!D162="",'Annual YTD'!D162=0,'Annual YTD'!F162=""),"",'Annual YTD'!F162/'Annual YTD'!D162-1)</f>
        <v/>
      </c>
      <c r="E162" s="14" t="str">
        <f>IF(OR('Annual YTD'!E162="",'Annual YTD'!E162=0,'Annual YTD'!G162=""),"",'Annual YTD'!G162/'Annual YTD'!E162-1)</f>
        <v/>
      </c>
      <c r="F162" s="14" t="str">
        <f>IF(OR('Annual YTD'!F162="",'Annual YTD'!F162=0,'Annual YTD'!H162=""),"",'Annual YTD'!H162/'Annual YTD'!F162-1)</f>
        <v/>
      </c>
      <c r="G162" s="14" t="str">
        <f>IF(OR('Annual YTD'!G162="",'Annual YTD'!G162=0,'Annual YTD'!I162=""),"",'Annual YTD'!I162/'Annual YTD'!G162-1)</f>
        <v/>
      </c>
      <c r="H162" s="14" t="str">
        <f>IF(OR('Annual YTD'!H162="",'Annual YTD'!H162=0,'Annual YTD'!J162=""),"",'Annual YTD'!J162/'Annual YTD'!H162-1)</f>
        <v/>
      </c>
      <c r="I162" s="14">
        <f>IF(OR('Annual YTD'!I162="",'Annual YTD'!I162=0,'Annual YTD'!K162=""),"",'Annual YTD'!K162/'Annual YTD'!I162-1)</f>
        <v>-0.33333333333333337</v>
      </c>
      <c r="J162" s="14">
        <f>IF(OR('Annual YTD'!J162="",'Annual YTD'!J162=0,'Annual YTD'!L162=""),"",'Annual YTD'!L162/'Annual YTD'!J162-1)</f>
        <v>-0.79545454545454541</v>
      </c>
      <c r="K162" s="14" t="str">
        <f>IF(OR('Annual YTD'!K162="",'Annual YTD'!K162=0,'Annual YTD'!M162=""),"",'Annual YTD'!M162/'Annual YTD'!K162-1)</f>
        <v/>
      </c>
    </row>
    <row r="163" spans="1:11">
      <c r="A163" s="10" t="s">
        <v>208</v>
      </c>
      <c r="B163" s="14" t="str">
        <f>IF(OR('Annual YTD'!B163="",'Annual YTD'!B163=0,'Annual YTD'!D163=""),"",'Annual YTD'!D163/'Annual YTD'!B163-1)</f>
        <v/>
      </c>
      <c r="C163" s="14" t="str">
        <f>IF(OR('Annual YTD'!C163="",'Annual YTD'!C163=0,'Annual YTD'!E163=""),"",'Annual YTD'!E163/'Annual YTD'!C163-1)</f>
        <v/>
      </c>
      <c r="D163" s="14" t="str">
        <f>IF(OR('Annual YTD'!D163="",'Annual YTD'!D163=0,'Annual YTD'!F163=""),"",'Annual YTD'!F163/'Annual YTD'!D163-1)</f>
        <v/>
      </c>
      <c r="E163" s="14" t="str">
        <f>IF(OR('Annual YTD'!E163="",'Annual YTD'!E163=0,'Annual YTD'!G163=""),"",'Annual YTD'!G163/'Annual YTD'!E163-1)</f>
        <v/>
      </c>
      <c r="F163" s="14" t="str">
        <f>IF(OR('Annual YTD'!F163="",'Annual YTD'!F163=0,'Annual YTD'!H163=""),"",'Annual YTD'!H163/'Annual YTD'!F163-1)</f>
        <v/>
      </c>
      <c r="G163" s="14" t="str">
        <f>IF(OR('Annual YTD'!G163="",'Annual YTD'!G163=0,'Annual YTD'!I163=""),"",'Annual YTD'!I163/'Annual YTD'!G163-1)</f>
        <v/>
      </c>
      <c r="H163" s="14" t="str">
        <f>IF(OR('Annual YTD'!H163="",'Annual YTD'!H163=0,'Annual YTD'!J163=""),"",'Annual YTD'!J163/'Annual YTD'!H163-1)</f>
        <v/>
      </c>
      <c r="I163" s="14" t="str">
        <f>IF(OR('Annual YTD'!I163="",'Annual YTD'!I163=0,'Annual YTD'!K163=""),"",'Annual YTD'!K163/'Annual YTD'!I163-1)</f>
        <v/>
      </c>
      <c r="J163" s="14" t="str">
        <f>IF(OR('Annual YTD'!J163="",'Annual YTD'!J163=0,'Annual YTD'!L163=""),"",'Annual YTD'!L163/'Annual YTD'!J163-1)</f>
        <v/>
      </c>
      <c r="K163" s="14" t="str">
        <f>IF(OR('Annual YTD'!K163="",'Annual YTD'!K163=0,'Annual YTD'!M163=""),"",'Annual YTD'!M163/'Annual YTD'!K163-1)</f>
        <v/>
      </c>
    </row>
    <row r="164" spans="1:11">
      <c r="A164" s="10" t="s">
        <v>209</v>
      </c>
      <c r="B164" s="14" t="str">
        <f>IF(OR('Annual YTD'!B164="",'Annual YTD'!B164=0,'Annual YTD'!D164=""),"",'Annual YTD'!D164/'Annual YTD'!B164-1)</f>
        <v/>
      </c>
      <c r="C164" s="14" t="str">
        <f>IF(OR('Annual YTD'!C164="",'Annual YTD'!C164=0,'Annual YTD'!E164=""),"",'Annual YTD'!E164/'Annual YTD'!C164-1)</f>
        <v/>
      </c>
      <c r="D164" s="14" t="str">
        <f>IF(OR('Annual YTD'!D164="",'Annual YTD'!D164=0,'Annual YTD'!F164=""),"",'Annual YTD'!F164/'Annual YTD'!D164-1)</f>
        <v/>
      </c>
      <c r="E164" s="14" t="str">
        <f>IF(OR('Annual YTD'!E164="",'Annual YTD'!E164=0,'Annual YTD'!G164=""),"",'Annual YTD'!G164/'Annual YTD'!E164-1)</f>
        <v/>
      </c>
      <c r="F164" s="14" t="str">
        <f>IF(OR('Annual YTD'!F164="",'Annual YTD'!F164=0,'Annual YTD'!H164=""),"",'Annual YTD'!H164/'Annual YTD'!F164-1)</f>
        <v/>
      </c>
      <c r="G164" s="14" t="str">
        <f>IF(OR('Annual YTD'!G164="",'Annual YTD'!G164=0,'Annual YTD'!I164=""),"",'Annual YTD'!I164/'Annual YTD'!G164-1)</f>
        <v/>
      </c>
      <c r="H164" s="14" t="str">
        <f>IF(OR('Annual YTD'!H164="",'Annual YTD'!H164=0,'Annual YTD'!J164=""),"",'Annual YTD'!J164/'Annual YTD'!H164-1)</f>
        <v/>
      </c>
      <c r="I164" s="14" t="str">
        <f>IF(OR('Annual YTD'!I164="",'Annual YTD'!I164=0,'Annual YTD'!K164=""),"",'Annual YTD'!K164/'Annual YTD'!I164-1)</f>
        <v/>
      </c>
      <c r="J164" s="14" t="str">
        <f>IF(OR('Annual YTD'!J164="",'Annual YTD'!J164=0,'Annual YTD'!L164=""),"",'Annual YTD'!L164/'Annual YTD'!J164-1)</f>
        <v/>
      </c>
      <c r="K164" s="14" t="str">
        <f>IF(OR('Annual YTD'!K164="",'Annual YTD'!K164=0,'Annual YTD'!M164=""),"",'Annual YTD'!M164/'Annual YTD'!K164-1)</f>
        <v/>
      </c>
    </row>
    <row r="165" spans="1:11">
      <c r="A165" s="10" t="s">
        <v>210</v>
      </c>
      <c r="B165" s="14" t="str">
        <f>IF(OR('Annual YTD'!B165="",'Annual YTD'!B165=0,'Annual YTD'!D165=""),"",'Annual YTD'!D165/'Annual YTD'!B165-1)</f>
        <v/>
      </c>
      <c r="C165" s="14" t="str">
        <f>IF(OR('Annual YTD'!C165="",'Annual YTD'!C165=0,'Annual YTD'!E165=""),"",'Annual YTD'!E165/'Annual YTD'!C165-1)</f>
        <v/>
      </c>
      <c r="D165" s="14" t="str">
        <f>IF(OR('Annual YTD'!D165="",'Annual YTD'!D165=0,'Annual YTD'!F165=""),"",'Annual YTD'!F165/'Annual YTD'!D165-1)</f>
        <v/>
      </c>
      <c r="E165" s="14" t="str">
        <f>IF(OR('Annual YTD'!E165="",'Annual YTD'!E165=0,'Annual YTD'!G165=""),"",'Annual YTD'!G165/'Annual YTD'!E165-1)</f>
        <v/>
      </c>
      <c r="F165" s="14" t="str">
        <f>IF(OR('Annual YTD'!F165="",'Annual YTD'!F165=0,'Annual YTD'!H165=""),"",'Annual YTD'!H165/'Annual YTD'!F165-1)</f>
        <v/>
      </c>
      <c r="G165" s="14" t="str">
        <f>IF(OR('Annual YTD'!G165="",'Annual YTD'!G165=0,'Annual YTD'!I165=""),"",'Annual YTD'!I165/'Annual YTD'!G165-1)</f>
        <v/>
      </c>
      <c r="H165" s="14" t="str">
        <f>IF(OR('Annual YTD'!H165="",'Annual YTD'!H165=0,'Annual YTD'!J165=""),"",'Annual YTD'!J165/'Annual YTD'!H165-1)</f>
        <v/>
      </c>
      <c r="I165" s="14" t="str">
        <f>IF(OR('Annual YTD'!I165="",'Annual YTD'!I165=0,'Annual YTD'!K165=""),"",'Annual YTD'!K165/'Annual YTD'!I165-1)</f>
        <v/>
      </c>
      <c r="J165" s="14" t="str">
        <f>IF(OR('Annual YTD'!J165="",'Annual YTD'!J165=0,'Annual YTD'!L165=""),"",'Annual YTD'!L165/'Annual YTD'!J165-1)</f>
        <v/>
      </c>
      <c r="K165" s="14" t="str">
        <f>IF(OR('Annual YTD'!K165="",'Annual YTD'!K165=0,'Annual YTD'!M165=""),"",'Annual YTD'!M165/'Annual YTD'!K165-1)</f>
        <v/>
      </c>
    </row>
    <row r="166" spans="1:11">
      <c r="A166" s="10" t="s">
        <v>211</v>
      </c>
      <c r="B166" s="14" t="str">
        <f>IF(OR('Annual YTD'!B166="",'Annual YTD'!B166=0,'Annual YTD'!D166=""),"",'Annual YTD'!D166/'Annual YTD'!B166-1)</f>
        <v/>
      </c>
      <c r="C166" s="14" t="str">
        <f>IF(OR('Annual YTD'!C166="",'Annual YTD'!C166=0,'Annual YTD'!E166=""),"",'Annual YTD'!E166/'Annual YTD'!C166-1)</f>
        <v/>
      </c>
      <c r="D166" s="14" t="str">
        <f>IF(OR('Annual YTD'!D166="",'Annual YTD'!D166=0,'Annual YTD'!F166=""),"",'Annual YTD'!F166/'Annual YTD'!D166-1)</f>
        <v/>
      </c>
      <c r="E166" s="14" t="str">
        <f>IF(OR('Annual YTD'!E166="",'Annual YTD'!E166=0,'Annual YTD'!G166=""),"",'Annual YTD'!G166/'Annual YTD'!E166-1)</f>
        <v/>
      </c>
      <c r="F166" s="14" t="str">
        <f>IF(OR('Annual YTD'!F166="",'Annual YTD'!F166=0,'Annual YTD'!H166=""),"",'Annual YTD'!H166/'Annual YTD'!F166-1)</f>
        <v/>
      </c>
      <c r="G166" s="14" t="str">
        <f>IF(OR('Annual YTD'!G166="",'Annual YTD'!G166=0,'Annual YTD'!I166=""),"",'Annual YTD'!I166/'Annual YTD'!G166-1)</f>
        <v/>
      </c>
      <c r="H166" s="14" t="str">
        <f>IF(OR('Annual YTD'!H166="",'Annual YTD'!H166=0,'Annual YTD'!J166=""),"",'Annual YTD'!J166/'Annual YTD'!H166-1)</f>
        <v/>
      </c>
      <c r="I166" s="14" t="str">
        <f>IF(OR('Annual YTD'!I166="",'Annual YTD'!I166=0,'Annual YTD'!K166=""),"",'Annual YTD'!K166/'Annual YTD'!I166-1)</f>
        <v/>
      </c>
      <c r="J166" s="14" t="str">
        <f>IF(OR('Annual YTD'!J166="",'Annual YTD'!J166=0,'Annual YTD'!L166=""),"",'Annual YTD'!L166/'Annual YTD'!J166-1)</f>
        <v/>
      </c>
      <c r="K166" s="14" t="str">
        <f>IF(OR('Annual YTD'!K166="",'Annual YTD'!K166=0,'Annual YTD'!M166=""),"",'Annual YTD'!M166/'Annual YTD'!K166-1)</f>
        <v/>
      </c>
    </row>
    <row r="167" spans="1:11">
      <c r="A167" s="10" t="s">
        <v>212</v>
      </c>
      <c r="B167" s="14" t="str">
        <f>IF(OR('Annual YTD'!B167="",'Annual YTD'!B167=0,'Annual YTD'!D167=""),"",'Annual YTD'!D167/'Annual YTD'!B167-1)</f>
        <v/>
      </c>
      <c r="C167" s="14" t="str">
        <f>IF(OR('Annual YTD'!C167="",'Annual YTD'!C167=0,'Annual YTD'!E167=""),"",'Annual YTD'!E167/'Annual YTD'!C167-1)</f>
        <v/>
      </c>
      <c r="D167" s="14" t="str">
        <f>IF(OR('Annual YTD'!D167="",'Annual YTD'!D167=0,'Annual YTD'!F167=""),"",'Annual YTD'!F167/'Annual YTD'!D167-1)</f>
        <v/>
      </c>
      <c r="E167" s="14" t="str">
        <f>IF(OR('Annual YTD'!E167="",'Annual YTD'!E167=0,'Annual YTD'!G167=""),"",'Annual YTD'!G167/'Annual YTD'!E167-1)</f>
        <v/>
      </c>
      <c r="F167" s="14" t="str">
        <f>IF(OR('Annual YTD'!F167="",'Annual YTD'!F167=0,'Annual YTD'!H167=""),"",'Annual YTD'!H167/'Annual YTD'!F167-1)</f>
        <v/>
      </c>
      <c r="G167" s="14" t="str">
        <f>IF(OR('Annual YTD'!G167="",'Annual YTD'!G167=0,'Annual YTD'!I167=""),"",'Annual YTD'!I167/'Annual YTD'!G167-1)</f>
        <v/>
      </c>
      <c r="H167" s="14" t="str">
        <f>IF(OR('Annual YTD'!H167="",'Annual YTD'!H167=0,'Annual YTD'!J167=""),"",'Annual YTD'!J167/'Annual YTD'!H167-1)</f>
        <v/>
      </c>
      <c r="I167" s="14" t="str">
        <f>IF(OR('Annual YTD'!I167="",'Annual YTD'!I167=0,'Annual YTD'!K167=""),"",'Annual YTD'!K167/'Annual YTD'!I167-1)</f>
        <v/>
      </c>
      <c r="J167" s="14" t="str">
        <f>IF(OR('Annual YTD'!J167="",'Annual YTD'!J167=0,'Annual YTD'!L167=""),"",'Annual YTD'!L167/'Annual YTD'!J167-1)</f>
        <v/>
      </c>
      <c r="K167" s="14" t="str">
        <f>IF(OR('Annual YTD'!K167="",'Annual YTD'!K167=0,'Annual YTD'!M167=""),"",'Annual YTD'!M167/'Annual YTD'!K167-1)</f>
        <v/>
      </c>
    </row>
    <row r="168" spans="1:11">
      <c r="A168" s="10" t="s">
        <v>213</v>
      </c>
      <c r="B168" s="14" t="str">
        <f>IF(OR('Annual YTD'!B168="",'Annual YTD'!B168=0,'Annual YTD'!D168=""),"",'Annual YTD'!D168/'Annual YTD'!B168-1)</f>
        <v/>
      </c>
      <c r="C168" s="14" t="str">
        <f>IF(OR('Annual YTD'!C168="",'Annual YTD'!C168=0,'Annual YTD'!E168=""),"",'Annual YTD'!E168/'Annual YTD'!C168-1)</f>
        <v/>
      </c>
      <c r="D168" s="14" t="str">
        <f>IF(OR('Annual YTD'!D168="",'Annual YTD'!D168=0,'Annual YTD'!F168=""),"",'Annual YTD'!F168/'Annual YTD'!D168-1)</f>
        <v/>
      </c>
      <c r="E168" s="14" t="str">
        <f>IF(OR('Annual YTD'!E168="",'Annual YTD'!E168=0,'Annual YTD'!G168=""),"",'Annual YTD'!G168/'Annual YTD'!E168-1)</f>
        <v/>
      </c>
      <c r="F168" s="14">
        <f>IF(OR('Annual YTD'!F168="",'Annual YTD'!F168=0,'Annual YTD'!H168=""),"",'Annual YTD'!H168/'Annual YTD'!F168-1)</f>
        <v>-1</v>
      </c>
      <c r="G168" s="14" t="str">
        <f>IF(OR('Annual YTD'!G168="",'Annual YTD'!G168=0,'Annual YTD'!I168=""),"",'Annual YTD'!I168/'Annual YTD'!G168-1)</f>
        <v/>
      </c>
      <c r="H168" s="14" t="str">
        <f>IF(OR('Annual YTD'!H168="",'Annual YTD'!H168=0,'Annual YTD'!J168=""),"",'Annual YTD'!J168/'Annual YTD'!H168-1)</f>
        <v/>
      </c>
      <c r="I168" s="14" t="str">
        <f>IF(OR('Annual YTD'!I168="",'Annual YTD'!I168=0,'Annual YTD'!K168=""),"",'Annual YTD'!K168/'Annual YTD'!I168-1)</f>
        <v/>
      </c>
      <c r="J168" s="14" t="str">
        <f>IF(OR('Annual YTD'!J168="",'Annual YTD'!J168=0,'Annual YTD'!L168=""),"",'Annual YTD'!L168/'Annual YTD'!J168-1)</f>
        <v/>
      </c>
      <c r="K168" s="14" t="str">
        <f>IF(OR('Annual YTD'!K168="",'Annual YTD'!K168=0,'Annual YTD'!M168=""),"",'Annual YTD'!M168/'Annual YTD'!K168-1)</f>
        <v/>
      </c>
    </row>
    <row r="169" spans="1:11">
      <c r="A169" s="10" t="s">
        <v>214</v>
      </c>
      <c r="B169" s="14" t="str">
        <f>IF(OR('Annual YTD'!B169="",'Annual YTD'!B169=0,'Annual YTD'!D169=""),"",'Annual YTD'!D169/'Annual YTD'!B169-1)</f>
        <v/>
      </c>
      <c r="C169" s="14" t="str">
        <f>IF(OR('Annual YTD'!C169="",'Annual YTD'!C169=0,'Annual YTD'!E169=""),"",'Annual YTD'!E169/'Annual YTD'!C169-1)</f>
        <v/>
      </c>
      <c r="D169" s="14" t="str">
        <f>IF(OR('Annual YTD'!D169="",'Annual YTD'!D169=0,'Annual YTD'!F169=""),"",'Annual YTD'!F169/'Annual YTD'!D169-1)</f>
        <v/>
      </c>
      <c r="E169" s="14" t="str">
        <f>IF(OR('Annual YTD'!E169="",'Annual YTD'!E169=0,'Annual YTD'!G169=""),"",'Annual YTD'!G169/'Annual YTD'!E169-1)</f>
        <v/>
      </c>
      <c r="F169" s="14" t="str">
        <f>IF(OR('Annual YTD'!F169="",'Annual YTD'!F169=0,'Annual YTD'!H169=""),"",'Annual YTD'!H169/'Annual YTD'!F169-1)</f>
        <v/>
      </c>
      <c r="G169" s="14" t="str">
        <f>IF(OR('Annual YTD'!G169="",'Annual YTD'!G169=0,'Annual YTD'!I169=""),"",'Annual YTD'!I169/'Annual YTD'!G169-1)</f>
        <v/>
      </c>
      <c r="H169" s="14" t="str">
        <f>IF(OR('Annual YTD'!H169="",'Annual YTD'!H169=0,'Annual YTD'!J169=""),"",'Annual YTD'!J169/'Annual YTD'!H169-1)</f>
        <v/>
      </c>
      <c r="I169" s="14" t="str">
        <f>IF(OR('Annual YTD'!I169="",'Annual YTD'!I169=0,'Annual YTD'!K169=""),"",'Annual YTD'!K169/'Annual YTD'!I169-1)</f>
        <v/>
      </c>
      <c r="J169" s="14" t="str">
        <f>IF(OR('Annual YTD'!J169="",'Annual YTD'!J169=0,'Annual YTD'!L169=""),"",'Annual YTD'!L169/'Annual YTD'!J169-1)</f>
        <v/>
      </c>
      <c r="K169" s="14" t="str">
        <f>IF(OR('Annual YTD'!K169="",'Annual YTD'!K169=0,'Annual YTD'!M169=""),"",'Annual YTD'!M169/'Annual YTD'!K169-1)</f>
        <v/>
      </c>
    </row>
    <row r="170" spans="1:11">
      <c r="A170" s="10" t="s">
        <v>215</v>
      </c>
      <c r="B170" s="14" t="str">
        <f>IF(OR('Annual YTD'!B170="",'Annual YTD'!B170=0,'Annual YTD'!D170=""),"",'Annual YTD'!D170/'Annual YTD'!B170-1)</f>
        <v/>
      </c>
      <c r="C170" s="14" t="str">
        <f>IF(OR('Annual YTD'!C170="",'Annual YTD'!C170=0,'Annual YTD'!E170=""),"",'Annual YTD'!E170/'Annual YTD'!C170-1)</f>
        <v/>
      </c>
      <c r="D170" s="14" t="str">
        <f>IF(OR('Annual YTD'!D170="",'Annual YTD'!D170=0,'Annual YTD'!F170=""),"",'Annual YTD'!F170/'Annual YTD'!D170-1)</f>
        <v/>
      </c>
      <c r="E170" s="14" t="str">
        <f>IF(OR('Annual YTD'!E170="",'Annual YTD'!E170=0,'Annual YTD'!G170=""),"",'Annual YTD'!G170/'Annual YTD'!E170-1)</f>
        <v/>
      </c>
      <c r="F170" s="14" t="str">
        <f>IF(OR('Annual YTD'!F170="",'Annual YTD'!F170=0,'Annual YTD'!H170=""),"",'Annual YTD'!H170/'Annual YTD'!F170-1)</f>
        <v/>
      </c>
      <c r="G170" s="14" t="str">
        <f>IF(OR('Annual YTD'!G170="",'Annual YTD'!G170=0,'Annual YTD'!I170=""),"",'Annual YTD'!I170/'Annual YTD'!G170-1)</f>
        <v/>
      </c>
      <c r="H170" s="14" t="str">
        <f>IF(OR('Annual YTD'!H170="",'Annual YTD'!H170=0,'Annual YTD'!J170=""),"",'Annual YTD'!J170/'Annual YTD'!H170-1)</f>
        <v/>
      </c>
      <c r="I170" s="14" t="str">
        <f>IF(OR('Annual YTD'!I170="",'Annual YTD'!I170=0,'Annual YTD'!K170=""),"",'Annual YTD'!K170/'Annual YTD'!I170-1)</f>
        <v/>
      </c>
      <c r="J170" s="14" t="str">
        <f>IF(OR('Annual YTD'!J170="",'Annual YTD'!J170=0,'Annual YTD'!L170=""),"",'Annual YTD'!L170/'Annual YTD'!J170-1)</f>
        <v/>
      </c>
      <c r="K170" s="14" t="str">
        <f>IF(OR('Annual YTD'!K170="",'Annual YTD'!K170=0,'Annual YTD'!M170=""),"",'Annual YTD'!M170/'Annual YTD'!K170-1)</f>
        <v/>
      </c>
    </row>
    <row r="171" spans="1:11">
      <c r="A171" s="10" t="s">
        <v>216</v>
      </c>
      <c r="B171" s="14" t="str">
        <f>IF(OR('Annual YTD'!B171="",'Annual YTD'!B171=0,'Annual YTD'!D171=""),"",'Annual YTD'!D171/'Annual YTD'!B171-1)</f>
        <v/>
      </c>
      <c r="C171" s="14" t="str">
        <f>IF(OR('Annual YTD'!C171="",'Annual YTD'!C171=0,'Annual YTD'!E171=""),"",'Annual YTD'!E171/'Annual YTD'!C171-1)</f>
        <v/>
      </c>
      <c r="D171" s="14" t="str">
        <f>IF(OR('Annual YTD'!D171="",'Annual YTD'!D171=0,'Annual YTD'!F171=""),"",'Annual YTD'!F171/'Annual YTD'!D171-1)</f>
        <v/>
      </c>
      <c r="E171" s="14" t="str">
        <f>IF(OR('Annual YTD'!E171="",'Annual YTD'!E171=0,'Annual YTD'!G171=""),"",'Annual YTD'!G171/'Annual YTD'!E171-1)</f>
        <v/>
      </c>
      <c r="F171" s="14" t="str">
        <f>IF(OR('Annual YTD'!F171="",'Annual YTD'!F171=0,'Annual YTD'!H171=""),"",'Annual YTD'!H171/'Annual YTD'!F171-1)</f>
        <v/>
      </c>
      <c r="G171" s="14" t="str">
        <f>IF(OR('Annual YTD'!G171="",'Annual YTD'!G171=0,'Annual YTD'!I171=""),"",'Annual YTD'!I171/'Annual YTD'!G171-1)</f>
        <v/>
      </c>
      <c r="H171" s="14" t="str">
        <f>IF(OR('Annual YTD'!H171="",'Annual YTD'!H171=0,'Annual YTD'!J171=""),"",'Annual YTD'!J171/'Annual YTD'!H171-1)</f>
        <v/>
      </c>
      <c r="I171" s="14" t="str">
        <f>IF(OR('Annual YTD'!I171="",'Annual YTD'!I171=0,'Annual YTD'!K171=""),"",'Annual YTD'!K171/'Annual YTD'!I171-1)</f>
        <v/>
      </c>
      <c r="J171" s="14" t="str">
        <f>IF(OR('Annual YTD'!J171="",'Annual YTD'!J171=0,'Annual YTD'!L171=""),"",'Annual YTD'!L171/'Annual YTD'!J171-1)</f>
        <v/>
      </c>
      <c r="K171" s="14" t="str">
        <f>IF(OR('Annual YTD'!K171="",'Annual YTD'!K171=0,'Annual YTD'!M171=""),"",'Annual YTD'!M171/'Annual YTD'!K171-1)</f>
        <v/>
      </c>
    </row>
    <row r="172" spans="1:11">
      <c r="A172" s="10" t="s">
        <v>217</v>
      </c>
      <c r="B172" s="14" t="str">
        <f>IF(OR('Annual YTD'!B172="",'Annual YTD'!B172=0,'Annual YTD'!D172=""),"",'Annual YTD'!D172/'Annual YTD'!B172-1)</f>
        <v/>
      </c>
      <c r="C172" s="14" t="str">
        <f>IF(OR('Annual YTD'!C172="",'Annual YTD'!C172=0,'Annual YTD'!E172=""),"",'Annual YTD'!E172/'Annual YTD'!C172-1)</f>
        <v/>
      </c>
      <c r="D172" s="14" t="str">
        <f>IF(OR('Annual YTD'!D172="",'Annual YTD'!D172=0,'Annual YTD'!F172=""),"",'Annual YTD'!F172/'Annual YTD'!D172-1)</f>
        <v/>
      </c>
      <c r="E172" s="14" t="str">
        <f>IF(OR('Annual YTD'!E172="",'Annual YTD'!E172=0,'Annual YTD'!G172=""),"",'Annual YTD'!G172/'Annual YTD'!E172-1)</f>
        <v/>
      </c>
      <c r="F172" s="14" t="str">
        <f>IF(OR('Annual YTD'!F172="",'Annual YTD'!F172=0,'Annual YTD'!H172=""),"",'Annual YTD'!H172/'Annual YTD'!F172-1)</f>
        <v/>
      </c>
      <c r="G172" s="14" t="str">
        <f>IF(OR('Annual YTD'!G172="",'Annual YTD'!G172=0,'Annual YTD'!I172=""),"",'Annual YTD'!I172/'Annual YTD'!G172-1)</f>
        <v/>
      </c>
      <c r="H172" s="14" t="str">
        <f>IF(OR('Annual YTD'!H172="",'Annual YTD'!H172=0,'Annual YTD'!J172=""),"",'Annual YTD'!J172/'Annual YTD'!H172-1)</f>
        <v/>
      </c>
      <c r="I172" s="14" t="str">
        <f>IF(OR('Annual YTD'!I172="",'Annual YTD'!I172=0,'Annual YTD'!K172=""),"",'Annual YTD'!K172/'Annual YTD'!I172-1)</f>
        <v/>
      </c>
      <c r="J172" s="14" t="str">
        <f>IF(OR('Annual YTD'!J172="",'Annual YTD'!J172=0,'Annual YTD'!L172=""),"",'Annual YTD'!L172/'Annual YTD'!J172-1)</f>
        <v/>
      </c>
      <c r="K172" s="14" t="str">
        <f>IF(OR('Annual YTD'!K172="",'Annual YTD'!K172=0,'Annual YTD'!M172=""),"",'Annual YTD'!M172/'Annual YTD'!K172-1)</f>
        <v/>
      </c>
    </row>
    <row r="173" spans="1:11">
      <c r="A173" s="10" t="s">
        <v>218</v>
      </c>
      <c r="B173" s="14">
        <f>IF(OR('Annual YTD'!B173="",'Annual YTD'!B173=0,'Annual YTD'!D173=""),"",'Annual YTD'!D173/'Annual YTD'!B173-1)</f>
        <v>-1</v>
      </c>
      <c r="C173" s="14" t="str">
        <f>IF(OR('Annual YTD'!C173="",'Annual YTD'!C173=0,'Annual YTD'!E173=""),"",'Annual YTD'!E173/'Annual YTD'!C173-1)</f>
        <v/>
      </c>
      <c r="D173" s="14" t="str">
        <f>IF(OR('Annual YTD'!D173="",'Annual YTD'!D173=0,'Annual YTD'!F173=""),"",'Annual YTD'!F173/'Annual YTD'!D173-1)</f>
        <v/>
      </c>
      <c r="E173" s="14" t="str">
        <f>IF(OR('Annual YTD'!E173="",'Annual YTD'!E173=0,'Annual YTD'!G173=""),"",'Annual YTD'!G173/'Annual YTD'!E173-1)</f>
        <v/>
      </c>
      <c r="F173" s="14" t="str">
        <f>IF(OR('Annual YTD'!F173="",'Annual YTD'!F173=0,'Annual YTD'!H173=""),"",'Annual YTD'!H173/'Annual YTD'!F173-1)</f>
        <v/>
      </c>
      <c r="G173" s="14" t="str">
        <f>IF(OR('Annual YTD'!G173="",'Annual YTD'!G173=0,'Annual YTD'!I173=""),"",'Annual YTD'!I173/'Annual YTD'!G173-1)</f>
        <v/>
      </c>
      <c r="H173" s="14" t="str">
        <f>IF(OR('Annual YTD'!H173="",'Annual YTD'!H173=0,'Annual YTD'!J173=""),"",'Annual YTD'!J173/'Annual YTD'!H173-1)</f>
        <v/>
      </c>
      <c r="I173" s="14" t="str">
        <f>IF(OR('Annual YTD'!I173="",'Annual YTD'!I173=0,'Annual YTD'!K173=""),"",'Annual YTD'!K173/'Annual YTD'!I173-1)</f>
        <v/>
      </c>
      <c r="J173" s="14" t="str">
        <f>IF(OR('Annual YTD'!J173="",'Annual YTD'!J173=0,'Annual YTD'!L173=""),"",'Annual YTD'!L173/'Annual YTD'!J173-1)</f>
        <v/>
      </c>
      <c r="K173" s="14" t="str">
        <f>IF(OR('Annual YTD'!K173="",'Annual YTD'!K173=0,'Annual YTD'!M173=""),"",'Annual YTD'!M173/'Annual YTD'!K173-1)</f>
        <v/>
      </c>
    </row>
    <row r="174" spans="1:11">
      <c r="A174" s="10" t="s">
        <v>219</v>
      </c>
      <c r="B174" s="14" t="str">
        <f>IF(OR('Annual YTD'!B174="",'Annual YTD'!B174=0,'Annual YTD'!D174=""),"",'Annual YTD'!D174/'Annual YTD'!B174-1)</f>
        <v/>
      </c>
      <c r="C174" s="14" t="str">
        <f>IF(OR('Annual YTD'!C174="",'Annual YTD'!C174=0,'Annual YTD'!E174=""),"",'Annual YTD'!E174/'Annual YTD'!C174-1)</f>
        <v/>
      </c>
      <c r="D174" s="14" t="str">
        <f>IF(OR('Annual YTD'!D174="",'Annual YTD'!D174=0,'Annual YTD'!F174=""),"",'Annual YTD'!F174/'Annual YTD'!D174-1)</f>
        <v/>
      </c>
      <c r="E174" s="14" t="str">
        <f>IF(OR('Annual YTD'!E174="",'Annual YTD'!E174=0,'Annual YTD'!G174=""),"",'Annual YTD'!G174/'Annual YTD'!E174-1)</f>
        <v/>
      </c>
      <c r="F174" s="14" t="str">
        <f>IF(OR('Annual YTD'!F174="",'Annual YTD'!F174=0,'Annual YTD'!H174=""),"",'Annual YTD'!H174/'Annual YTD'!F174-1)</f>
        <v/>
      </c>
      <c r="G174" s="14" t="str">
        <f>IF(OR('Annual YTD'!G174="",'Annual YTD'!G174=0,'Annual YTD'!I174=""),"",'Annual YTD'!I174/'Annual YTD'!G174-1)</f>
        <v/>
      </c>
      <c r="H174" s="14" t="str">
        <f>IF(OR('Annual YTD'!H174="",'Annual YTD'!H174=0,'Annual YTD'!J174=""),"",'Annual YTD'!J174/'Annual YTD'!H174-1)</f>
        <v/>
      </c>
      <c r="I174" s="14" t="str">
        <f>IF(OR('Annual YTD'!I174="",'Annual YTD'!I174=0,'Annual YTD'!K174=""),"",'Annual YTD'!K174/'Annual YTD'!I174-1)</f>
        <v/>
      </c>
      <c r="J174" s="14" t="str">
        <f>IF(OR('Annual YTD'!J174="",'Annual YTD'!J174=0,'Annual YTD'!L174=""),"",'Annual YTD'!L174/'Annual YTD'!J174-1)</f>
        <v/>
      </c>
      <c r="K174" s="14" t="str">
        <f>IF(OR('Annual YTD'!K174="",'Annual YTD'!K174=0,'Annual YTD'!M174=""),"",'Annual YTD'!M174/'Annual YTD'!K174-1)</f>
        <v/>
      </c>
    </row>
    <row r="175" spans="1:11">
      <c r="A175" s="10" t="s">
        <v>220</v>
      </c>
      <c r="B175" s="14" t="str">
        <f>IF(OR('Annual YTD'!B175="",'Annual YTD'!B175=0,'Annual YTD'!D175=""),"",'Annual YTD'!D175/'Annual YTD'!B175-1)</f>
        <v/>
      </c>
      <c r="C175" s="14" t="str">
        <f>IF(OR('Annual YTD'!C175="",'Annual YTD'!C175=0,'Annual YTD'!E175=""),"",'Annual YTD'!E175/'Annual YTD'!C175-1)</f>
        <v/>
      </c>
      <c r="D175" s="14" t="str">
        <f>IF(OR('Annual YTD'!D175="",'Annual YTD'!D175=0,'Annual YTD'!F175=""),"",'Annual YTD'!F175/'Annual YTD'!D175-1)</f>
        <v/>
      </c>
      <c r="E175" s="14" t="str">
        <f>IF(OR('Annual YTD'!E175="",'Annual YTD'!E175=0,'Annual YTD'!G175=""),"",'Annual YTD'!G175/'Annual YTD'!E175-1)</f>
        <v/>
      </c>
      <c r="F175" s="14" t="str">
        <f>IF(OR('Annual YTD'!F175="",'Annual YTD'!F175=0,'Annual YTD'!H175=""),"",'Annual YTD'!H175/'Annual YTD'!F175-1)</f>
        <v/>
      </c>
      <c r="G175" s="14" t="str">
        <f>IF(OR('Annual YTD'!G175="",'Annual YTD'!G175=0,'Annual YTD'!I175=""),"",'Annual YTD'!I175/'Annual YTD'!G175-1)</f>
        <v/>
      </c>
      <c r="H175" s="14" t="str">
        <f>IF(OR('Annual YTD'!H175="",'Annual YTD'!H175=0,'Annual YTD'!J175=""),"",'Annual YTD'!J175/'Annual YTD'!H175-1)</f>
        <v/>
      </c>
      <c r="I175" s="14" t="str">
        <f>IF(OR('Annual YTD'!I175="",'Annual YTD'!I175=0,'Annual YTD'!K175=""),"",'Annual YTD'!K175/'Annual YTD'!I175-1)</f>
        <v/>
      </c>
      <c r="J175" s="14" t="str">
        <f>IF(OR('Annual YTD'!J175="",'Annual YTD'!J175=0,'Annual YTD'!L175=""),"",'Annual YTD'!L175/'Annual YTD'!J175-1)</f>
        <v/>
      </c>
      <c r="K175" s="14" t="str">
        <f>IF(OR('Annual YTD'!K175="",'Annual YTD'!K175=0,'Annual YTD'!M175=""),"",'Annual YTD'!M175/'Annual YTD'!K175-1)</f>
        <v/>
      </c>
    </row>
    <row r="176" spans="1:11">
      <c r="A176" s="10" t="s">
        <v>221</v>
      </c>
      <c r="B176" s="14" t="str">
        <f>IF(OR('Annual YTD'!B176="",'Annual YTD'!B176=0,'Annual YTD'!D176=""),"",'Annual YTD'!D176/'Annual YTD'!B176-1)</f>
        <v/>
      </c>
      <c r="C176" s="14" t="str">
        <f>IF(OR('Annual YTD'!C176="",'Annual YTD'!C176=0,'Annual YTD'!E176=""),"",'Annual YTD'!E176/'Annual YTD'!C176-1)</f>
        <v/>
      </c>
      <c r="D176" s="14" t="str">
        <f>IF(OR('Annual YTD'!D176="",'Annual YTD'!D176=0,'Annual YTD'!F176=""),"",'Annual YTD'!F176/'Annual YTD'!D176-1)</f>
        <v/>
      </c>
      <c r="E176" s="14" t="str">
        <f>IF(OR('Annual YTD'!E176="",'Annual YTD'!E176=0,'Annual YTD'!G176=""),"",'Annual YTD'!G176/'Annual YTD'!E176-1)</f>
        <v/>
      </c>
      <c r="F176" s="14" t="str">
        <f>IF(OR('Annual YTD'!F176="",'Annual YTD'!F176=0,'Annual YTD'!H176=""),"",'Annual YTD'!H176/'Annual YTD'!F176-1)</f>
        <v/>
      </c>
      <c r="G176" s="14" t="str">
        <f>IF(OR('Annual YTD'!G176="",'Annual YTD'!G176=0,'Annual YTD'!I176=""),"",'Annual YTD'!I176/'Annual YTD'!G176-1)</f>
        <v/>
      </c>
      <c r="H176" s="14" t="str">
        <f>IF(OR('Annual YTD'!H176="",'Annual YTD'!H176=0,'Annual YTD'!J176=""),"",'Annual YTD'!J176/'Annual YTD'!H176-1)</f>
        <v/>
      </c>
      <c r="I176" s="14" t="str">
        <f>IF(OR('Annual YTD'!I176="",'Annual YTD'!I176=0,'Annual YTD'!K176=""),"",'Annual YTD'!K176/'Annual YTD'!I176-1)</f>
        <v/>
      </c>
      <c r="J176" s="14" t="str">
        <f>IF(OR('Annual YTD'!J176="",'Annual YTD'!J176=0,'Annual YTD'!L176=""),"",'Annual YTD'!L176/'Annual YTD'!J176-1)</f>
        <v/>
      </c>
      <c r="K176" s="14" t="str">
        <f>IF(OR('Annual YTD'!K176="",'Annual YTD'!K176=0,'Annual YTD'!M176=""),"",'Annual YTD'!M176/'Annual YTD'!K176-1)</f>
        <v/>
      </c>
    </row>
    <row r="177" spans="1:11">
      <c r="A177" s="10" t="s">
        <v>222</v>
      </c>
      <c r="B177" s="14" t="str">
        <f>IF(OR('Annual YTD'!B177="",'Annual YTD'!B177=0,'Annual YTD'!D177=""),"",'Annual YTD'!D177/'Annual YTD'!B177-1)</f>
        <v/>
      </c>
      <c r="C177" s="14" t="str">
        <f>IF(OR('Annual YTD'!C177="",'Annual YTD'!C177=0,'Annual YTD'!E177=""),"",'Annual YTD'!E177/'Annual YTD'!C177-1)</f>
        <v/>
      </c>
      <c r="D177" s="14" t="str">
        <f>IF(OR('Annual YTD'!D177="",'Annual YTD'!D177=0,'Annual YTD'!F177=""),"",'Annual YTD'!F177/'Annual YTD'!D177-1)</f>
        <v/>
      </c>
      <c r="E177" s="14" t="str">
        <f>IF(OR('Annual YTD'!E177="",'Annual YTD'!E177=0,'Annual YTD'!G177=""),"",'Annual YTD'!G177/'Annual YTD'!E177-1)</f>
        <v/>
      </c>
      <c r="F177" s="14" t="str">
        <f>IF(OR('Annual YTD'!F177="",'Annual YTD'!F177=0,'Annual YTD'!H177=""),"",'Annual YTD'!H177/'Annual YTD'!F177-1)</f>
        <v/>
      </c>
      <c r="G177" s="14" t="str">
        <f>IF(OR('Annual YTD'!G177="",'Annual YTD'!G177=0,'Annual YTD'!I177=""),"",'Annual YTD'!I177/'Annual YTD'!G177-1)</f>
        <v/>
      </c>
      <c r="H177" s="14" t="str">
        <f>IF(OR('Annual YTD'!H177="",'Annual YTD'!H177=0,'Annual YTD'!J177=""),"",'Annual YTD'!J177/'Annual YTD'!H177-1)</f>
        <v/>
      </c>
      <c r="I177" s="14" t="str">
        <f>IF(OR('Annual YTD'!I177="",'Annual YTD'!I177=0,'Annual YTD'!K177=""),"",'Annual YTD'!K177/'Annual YTD'!I177-1)</f>
        <v/>
      </c>
      <c r="J177" s="14" t="str">
        <f>IF(OR('Annual YTD'!J177="",'Annual YTD'!J177=0,'Annual YTD'!L177=""),"",'Annual YTD'!L177/'Annual YTD'!J177-1)</f>
        <v/>
      </c>
      <c r="K177" s="14" t="str">
        <f>IF(OR('Annual YTD'!K177="",'Annual YTD'!K177=0,'Annual YTD'!M177=""),"",'Annual YTD'!M177/'Annual YTD'!K177-1)</f>
        <v/>
      </c>
    </row>
    <row r="178" spans="1:11">
      <c r="A178" s="10" t="s">
        <v>223</v>
      </c>
      <c r="B178" s="14" t="str">
        <f>IF(OR('Annual YTD'!B178="",'Annual YTD'!B178=0,'Annual YTD'!D178=""),"",'Annual YTD'!D178/'Annual YTD'!B178-1)</f>
        <v/>
      </c>
      <c r="C178" s="14" t="str">
        <f>IF(OR('Annual YTD'!C178="",'Annual YTD'!C178=0,'Annual YTD'!E178=""),"",'Annual YTD'!E178/'Annual YTD'!C178-1)</f>
        <v/>
      </c>
      <c r="D178" s="14" t="str">
        <f>IF(OR('Annual YTD'!D178="",'Annual YTD'!D178=0,'Annual YTD'!F178=""),"",'Annual YTD'!F178/'Annual YTD'!D178-1)</f>
        <v/>
      </c>
      <c r="E178" s="14" t="str">
        <f>IF(OR('Annual YTD'!E178="",'Annual YTD'!E178=0,'Annual YTD'!G178=""),"",'Annual YTD'!G178/'Annual YTD'!E178-1)</f>
        <v/>
      </c>
      <c r="F178" s="14" t="str">
        <f>IF(OR('Annual YTD'!F178="",'Annual YTD'!F178=0,'Annual YTD'!H178=""),"",'Annual YTD'!H178/'Annual YTD'!F178-1)</f>
        <v/>
      </c>
      <c r="G178" s="14" t="str">
        <f>IF(OR('Annual YTD'!G178="",'Annual YTD'!G178=0,'Annual YTD'!I178=""),"",'Annual YTD'!I178/'Annual YTD'!G178-1)</f>
        <v/>
      </c>
      <c r="H178" s="14" t="str">
        <f>IF(OR('Annual YTD'!H178="",'Annual YTD'!H178=0,'Annual YTD'!J178=""),"",'Annual YTD'!J178/'Annual YTD'!H178-1)</f>
        <v/>
      </c>
      <c r="I178" s="14" t="str">
        <f>IF(OR('Annual YTD'!I178="",'Annual YTD'!I178=0,'Annual YTD'!K178=""),"",'Annual YTD'!K178/'Annual YTD'!I178-1)</f>
        <v/>
      </c>
      <c r="J178" s="14" t="str">
        <f>IF(OR('Annual YTD'!J178="",'Annual YTD'!J178=0,'Annual YTD'!L178=""),"",'Annual YTD'!L178/'Annual YTD'!J178-1)</f>
        <v/>
      </c>
      <c r="K178" s="14" t="str">
        <f>IF(OR('Annual YTD'!K178="",'Annual YTD'!K178=0,'Annual YTD'!M178=""),"",'Annual YTD'!M178/'Annual YTD'!K178-1)</f>
        <v/>
      </c>
    </row>
    <row r="179" spans="1:11">
      <c r="A179" s="10" t="s">
        <v>224</v>
      </c>
      <c r="B179" s="14" t="str">
        <f>IF(OR('Annual YTD'!B179="",'Annual YTD'!B179=0,'Annual YTD'!D179=""),"",'Annual YTD'!D179/'Annual YTD'!B179-1)</f>
        <v/>
      </c>
      <c r="C179" s="14" t="str">
        <f>IF(OR('Annual YTD'!C179="",'Annual YTD'!C179=0,'Annual YTD'!E179=""),"",'Annual YTD'!E179/'Annual YTD'!C179-1)</f>
        <v/>
      </c>
      <c r="D179" s="14" t="str">
        <f>IF(OR('Annual YTD'!D179="",'Annual YTD'!D179=0,'Annual YTD'!F179=""),"",'Annual YTD'!F179/'Annual YTD'!D179-1)</f>
        <v/>
      </c>
      <c r="E179" s="14" t="str">
        <f>IF(OR('Annual YTD'!E179="",'Annual YTD'!E179=0,'Annual YTD'!G179=""),"",'Annual YTD'!G179/'Annual YTD'!E179-1)</f>
        <v/>
      </c>
      <c r="F179" s="14" t="str">
        <f>IF(OR('Annual YTD'!F179="",'Annual YTD'!F179=0,'Annual YTD'!H179=""),"",'Annual YTD'!H179/'Annual YTD'!F179-1)</f>
        <v/>
      </c>
      <c r="G179" s="14" t="str">
        <f>IF(OR('Annual YTD'!G179="",'Annual YTD'!G179=0,'Annual YTD'!I179=""),"",'Annual YTD'!I179/'Annual YTD'!G179-1)</f>
        <v/>
      </c>
      <c r="H179" s="14" t="str">
        <f>IF(OR('Annual YTD'!H179="",'Annual YTD'!H179=0,'Annual YTD'!J179=""),"",'Annual YTD'!J179/'Annual YTD'!H179-1)</f>
        <v/>
      </c>
      <c r="I179" s="14" t="str">
        <f>IF(OR('Annual YTD'!I179="",'Annual YTD'!I179=0,'Annual YTD'!K179=""),"",'Annual YTD'!K179/'Annual YTD'!I179-1)</f>
        <v/>
      </c>
      <c r="J179" s="14" t="str">
        <f>IF(OR('Annual YTD'!J179="",'Annual YTD'!J179=0,'Annual YTD'!L179=""),"",'Annual YTD'!L179/'Annual YTD'!J179-1)</f>
        <v/>
      </c>
      <c r="K179" s="14" t="str">
        <f>IF(OR('Annual YTD'!K179="",'Annual YTD'!K179=0,'Annual YTD'!M179=""),"",'Annual YTD'!M179/'Annual YTD'!K179-1)</f>
        <v/>
      </c>
    </row>
    <row r="180" spans="1:11">
      <c r="A180" s="10" t="s">
        <v>225</v>
      </c>
      <c r="B180" s="14" t="str">
        <f>IF(OR('Annual YTD'!B180="",'Annual YTD'!B180=0,'Annual YTD'!D180=""),"",'Annual YTD'!D180/'Annual YTD'!B180-1)</f>
        <v/>
      </c>
      <c r="C180" s="14" t="str">
        <f>IF(OR('Annual YTD'!C180="",'Annual YTD'!C180=0,'Annual YTD'!E180=""),"",'Annual YTD'!E180/'Annual YTD'!C180-1)</f>
        <v/>
      </c>
      <c r="D180" s="14" t="str">
        <f>IF(OR('Annual YTD'!D180="",'Annual YTD'!D180=0,'Annual YTD'!F180=""),"",'Annual YTD'!F180/'Annual YTD'!D180-1)</f>
        <v/>
      </c>
      <c r="E180" s="14" t="str">
        <f>IF(OR('Annual YTD'!E180="",'Annual YTD'!E180=0,'Annual YTD'!G180=""),"",'Annual YTD'!G180/'Annual YTD'!E180-1)</f>
        <v/>
      </c>
      <c r="F180" s="14" t="str">
        <f>IF(OR('Annual YTD'!F180="",'Annual YTD'!F180=0,'Annual YTD'!H180=""),"",'Annual YTD'!H180/'Annual YTD'!F180-1)</f>
        <v/>
      </c>
      <c r="G180" s="14" t="str">
        <f>IF(OR('Annual YTD'!G180="",'Annual YTD'!G180=0,'Annual YTD'!I180=""),"",'Annual YTD'!I180/'Annual YTD'!G180-1)</f>
        <v/>
      </c>
      <c r="H180" s="14" t="str">
        <f>IF(OR('Annual YTD'!H180="",'Annual YTD'!H180=0,'Annual YTD'!J180=""),"",'Annual YTD'!J180/'Annual YTD'!H180-1)</f>
        <v/>
      </c>
      <c r="I180" s="14" t="str">
        <f>IF(OR('Annual YTD'!I180="",'Annual YTD'!I180=0,'Annual YTD'!K180=""),"",'Annual YTD'!K180/'Annual YTD'!I180-1)</f>
        <v/>
      </c>
      <c r="J180" s="14" t="str">
        <f>IF(OR('Annual YTD'!J180="",'Annual YTD'!J180=0,'Annual YTD'!L180=""),"",'Annual YTD'!L180/'Annual YTD'!J180-1)</f>
        <v/>
      </c>
      <c r="K180" s="14" t="str">
        <f>IF(OR('Annual YTD'!K180="",'Annual YTD'!K180=0,'Annual YTD'!M180=""),"",'Annual YTD'!M180/'Annual YTD'!K180-1)</f>
        <v/>
      </c>
    </row>
    <row r="181" spans="1:11">
      <c r="A181" s="10" t="s">
        <v>226</v>
      </c>
      <c r="B181" s="14" t="str">
        <f>IF(OR('Annual YTD'!B181="",'Annual YTD'!B181=0,'Annual YTD'!D181=""),"",'Annual YTD'!D181/'Annual YTD'!B181-1)</f>
        <v/>
      </c>
      <c r="C181" s="14" t="str">
        <f>IF(OR('Annual YTD'!C181="",'Annual YTD'!C181=0,'Annual YTD'!E181=""),"",'Annual YTD'!E181/'Annual YTD'!C181-1)</f>
        <v/>
      </c>
      <c r="D181" s="14" t="str">
        <f>IF(OR('Annual YTD'!D181="",'Annual YTD'!D181=0,'Annual YTD'!F181=""),"",'Annual YTD'!F181/'Annual YTD'!D181-1)</f>
        <v/>
      </c>
      <c r="E181" s="14" t="str">
        <f>IF(OR('Annual YTD'!E181="",'Annual YTD'!E181=0,'Annual YTD'!G181=""),"",'Annual YTD'!G181/'Annual YTD'!E181-1)</f>
        <v/>
      </c>
      <c r="F181" s="14" t="str">
        <f>IF(OR('Annual YTD'!F181="",'Annual YTD'!F181=0,'Annual YTD'!H181=""),"",'Annual YTD'!H181/'Annual YTD'!F181-1)</f>
        <v/>
      </c>
      <c r="G181" s="14" t="str">
        <f>IF(OR('Annual YTD'!G181="",'Annual YTD'!G181=0,'Annual YTD'!I181=""),"",'Annual YTD'!I181/'Annual YTD'!G181-1)</f>
        <v/>
      </c>
      <c r="H181" s="14" t="str">
        <f>IF(OR('Annual YTD'!H181="",'Annual YTD'!H181=0,'Annual YTD'!J181=""),"",'Annual YTD'!J181/'Annual YTD'!H181-1)</f>
        <v/>
      </c>
      <c r="I181" s="14" t="str">
        <f>IF(OR('Annual YTD'!I181="",'Annual YTD'!I181=0,'Annual YTD'!K181=""),"",'Annual YTD'!K181/'Annual YTD'!I181-1)</f>
        <v/>
      </c>
      <c r="J181" s="14" t="str">
        <f>IF(OR('Annual YTD'!J181="",'Annual YTD'!J181=0,'Annual YTD'!L181=""),"",'Annual YTD'!L181/'Annual YTD'!J181-1)</f>
        <v/>
      </c>
      <c r="K181" s="14" t="str">
        <f>IF(OR('Annual YTD'!K181="",'Annual YTD'!K181=0,'Annual YTD'!M181=""),"",'Annual YTD'!M181/'Annual YTD'!K181-1)</f>
        <v/>
      </c>
    </row>
    <row r="182" spans="1:11">
      <c r="A182" s="10" t="s">
        <v>227</v>
      </c>
      <c r="B182" s="14" t="str">
        <f>IF(OR('Annual YTD'!B182="",'Annual YTD'!B182=0,'Annual YTD'!D182=""),"",'Annual YTD'!D182/'Annual YTD'!B182-1)</f>
        <v/>
      </c>
      <c r="C182" s="14" t="str">
        <f>IF(OR('Annual YTD'!C182="",'Annual YTD'!C182=0,'Annual YTD'!E182=""),"",'Annual YTD'!E182/'Annual YTD'!C182-1)</f>
        <v/>
      </c>
      <c r="D182" s="14" t="str">
        <f>IF(OR('Annual YTD'!D182="",'Annual YTD'!D182=0,'Annual YTD'!F182=""),"",'Annual YTD'!F182/'Annual YTD'!D182-1)</f>
        <v/>
      </c>
      <c r="E182" s="14" t="str">
        <f>IF(OR('Annual YTD'!E182="",'Annual YTD'!E182=0,'Annual YTD'!G182=""),"",'Annual YTD'!G182/'Annual YTD'!E182-1)</f>
        <v/>
      </c>
      <c r="F182" s="14" t="str">
        <f>IF(OR('Annual YTD'!F182="",'Annual YTD'!F182=0,'Annual YTD'!H182=""),"",'Annual YTD'!H182/'Annual YTD'!F182-1)</f>
        <v/>
      </c>
      <c r="G182" s="14" t="str">
        <f>IF(OR('Annual YTD'!G182="",'Annual YTD'!G182=0,'Annual YTD'!I182=""),"",'Annual YTD'!I182/'Annual YTD'!G182-1)</f>
        <v/>
      </c>
      <c r="H182" s="14" t="str">
        <f>IF(OR('Annual YTD'!H182="",'Annual YTD'!H182=0,'Annual YTD'!J182=""),"",'Annual YTD'!J182/'Annual YTD'!H182-1)</f>
        <v/>
      </c>
      <c r="I182" s="14" t="str">
        <f>IF(OR('Annual YTD'!I182="",'Annual YTD'!I182=0,'Annual YTD'!K182=""),"",'Annual YTD'!K182/'Annual YTD'!I182-1)</f>
        <v/>
      </c>
      <c r="J182" s="14" t="str">
        <f>IF(OR('Annual YTD'!J182="",'Annual YTD'!J182=0,'Annual YTD'!L182=""),"",'Annual YTD'!L182/'Annual YTD'!J182-1)</f>
        <v/>
      </c>
      <c r="K182" s="14" t="str">
        <f>IF(OR('Annual YTD'!K182="",'Annual YTD'!K182=0,'Annual YTD'!M182=""),"",'Annual YTD'!M182/'Annual YTD'!K182-1)</f>
        <v/>
      </c>
    </row>
    <row r="183" spans="1:11">
      <c r="A183" s="10" t="s">
        <v>228</v>
      </c>
      <c r="B183" s="14" t="str">
        <f>IF(OR('Annual YTD'!B183="",'Annual YTD'!B183=0,'Annual YTD'!D183=""),"",'Annual YTD'!D183/'Annual YTD'!B183-1)</f>
        <v/>
      </c>
      <c r="C183" s="14" t="str">
        <f>IF(OR('Annual YTD'!C183="",'Annual YTD'!C183=0,'Annual YTD'!E183=""),"",'Annual YTD'!E183/'Annual YTD'!C183-1)</f>
        <v/>
      </c>
      <c r="D183" s="14" t="str">
        <f>IF(OR('Annual YTD'!D183="",'Annual YTD'!D183=0,'Annual YTD'!F183=""),"",'Annual YTD'!F183/'Annual YTD'!D183-1)</f>
        <v/>
      </c>
      <c r="E183" s="14" t="str">
        <f>IF(OR('Annual YTD'!E183="",'Annual YTD'!E183=0,'Annual YTD'!G183=""),"",'Annual YTD'!G183/'Annual YTD'!E183-1)</f>
        <v/>
      </c>
      <c r="F183" s="14" t="str">
        <f>IF(OR('Annual YTD'!F183="",'Annual YTD'!F183=0,'Annual YTD'!H183=""),"",'Annual YTD'!H183/'Annual YTD'!F183-1)</f>
        <v/>
      </c>
      <c r="G183" s="14" t="str">
        <f>IF(OR('Annual YTD'!G183="",'Annual YTD'!G183=0,'Annual YTD'!I183=""),"",'Annual YTD'!I183/'Annual YTD'!G183-1)</f>
        <v/>
      </c>
      <c r="H183" s="14" t="str">
        <f>IF(OR('Annual YTD'!H183="",'Annual YTD'!H183=0,'Annual YTD'!J183=""),"",'Annual YTD'!J183/'Annual YTD'!H183-1)</f>
        <v/>
      </c>
      <c r="I183" s="14" t="str">
        <f>IF(OR('Annual YTD'!I183="",'Annual YTD'!I183=0,'Annual YTD'!K183=""),"",'Annual YTD'!K183/'Annual YTD'!I183-1)</f>
        <v/>
      </c>
      <c r="J183" s="14" t="str">
        <f>IF(OR('Annual YTD'!J183="",'Annual YTD'!J183=0,'Annual YTD'!L183=""),"",'Annual YTD'!L183/'Annual YTD'!J183-1)</f>
        <v/>
      </c>
      <c r="K183" s="14" t="str">
        <f>IF(OR('Annual YTD'!K183="",'Annual YTD'!K183=0,'Annual YTD'!M183=""),"",'Annual YTD'!M183/'Annual YTD'!K183-1)</f>
        <v/>
      </c>
    </row>
    <row r="184" spans="1:11">
      <c r="A184" s="10" t="s">
        <v>229</v>
      </c>
      <c r="B184" s="14" t="str">
        <f>IF(OR('Annual YTD'!B184="",'Annual YTD'!B184=0,'Annual YTD'!D184=""),"",'Annual YTD'!D184/'Annual YTD'!B184-1)</f>
        <v/>
      </c>
      <c r="C184" s="14" t="str">
        <f>IF(OR('Annual YTD'!C184="",'Annual YTD'!C184=0,'Annual YTD'!E184=""),"",'Annual YTD'!E184/'Annual YTD'!C184-1)</f>
        <v/>
      </c>
      <c r="D184" s="14" t="str">
        <f>IF(OR('Annual YTD'!D184="",'Annual YTD'!D184=0,'Annual YTD'!F184=""),"",'Annual YTD'!F184/'Annual YTD'!D184-1)</f>
        <v/>
      </c>
      <c r="E184" s="14" t="str">
        <f>IF(OR('Annual YTD'!E184="",'Annual YTD'!E184=0,'Annual YTD'!G184=""),"",'Annual YTD'!G184/'Annual YTD'!E184-1)</f>
        <v/>
      </c>
      <c r="F184" s="14" t="str">
        <f>IF(OR('Annual YTD'!F184="",'Annual YTD'!F184=0,'Annual YTD'!H184=""),"",'Annual YTD'!H184/'Annual YTD'!F184-1)</f>
        <v/>
      </c>
      <c r="G184" s="14" t="str">
        <f>IF(OR('Annual YTD'!G184="",'Annual YTD'!G184=0,'Annual YTD'!I184=""),"",'Annual YTD'!I184/'Annual YTD'!G184-1)</f>
        <v/>
      </c>
      <c r="H184" s="14" t="str">
        <f>IF(OR('Annual YTD'!H184="",'Annual YTD'!H184=0,'Annual YTD'!J184=""),"",'Annual YTD'!J184/'Annual YTD'!H184-1)</f>
        <v/>
      </c>
      <c r="I184" s="14" t="str">
        <f>IF(OR('Annual YTD'!I184="",'Annual YTD'!I184=0,'Annual YTD'!K184=""),"",'Annual YTD'!K184/'Annual YTD'!I184-1)</f>
        <v/>
      </c>
      <c r="J184" s="14" t="str">
        <f>IF(OR('Annual YTD'!J184="",'Annual YTD'!J184=0,'Annual YTD'!L184=""),"",'Annual YTD'!L184/'Annual YTD'!J184-1)</f>
        <v/>
      </c>
      <c r="K184" s="14" t="str">
        <f>IF(OR('Annual YTD'!K184="",'Annual YTD'!K184=0,'Annual YTD'!M184=""),"",'Annual YTD'!M184/'Annual YTD'!K184-1)</f>
        <v/>
      </c>
    </row>
    <row r="185" spans="1:11">
      <c r="A185" s="10" t="s">
        <v>230</v>
      </c>
      <c r="B185" s="14" t="str">
        <f>IF(OR('Annual YTD'!B185="",'Annual YTD'!B185=0,'Annual YTD'!D185=""),"",'Annual YTD'!D185/'Annual YTD'!B185-1)</f>
        <v/>
      </c>
      <c r="C185" s="14" t="str">
        <f>IF(OR('Annual YTD'!C185="",'Annual YTD'!C185=0,'Annual YTD'!E185=""),"",'Annual YTD'!E185/'Annual YTD'!C185-1)</f>
        <v/>
      </c>
      <c r="D185" s="14" t="str">
        <f>IF(OR('Annual YTD'!D185="",'Annual YTD'!D185=0,'Annual YTD'!F185=""),"",'Annual YTD'!F185/'Annual YTD'!D185-1)</f>
        <v/>
      </c>
      <c r="E185" s="14" t="str">
        <f>IF(OR('Annual YTD'!E185="",'Annual YTD'!E185=0,'Annual YTD'!G185=""),"",'Annual YTD'!G185/'Annual YTD'!E185-1)</f>
        <v/>
      </c>
      <c r="F185" s="14" t="str">
        <f>IF(OR('Annual YTD'!F185="",'Annual YTD'!F185=0,'Annual YTD'!H185=""),"",'Annual YTD'!H185/'Annual YTD'!F185-1)</f>
        <v/>
      </c>
      <c r="G185" s="14" t="str">
        <f>IF(OR('Annual YTD'!G185="",'Annual YTD'!G185=0,'Annual YTD'!I185=""),"",'Annual YTD'!I185/'Annual YTD'!G185-1)</f>
        <v/>
      </c>
      <c r="H185" s="14" t="str">
        <f>IF(OR('Annual YTD'!H185="",'Annual YTD'!H185=0,'Annual YTD'!J185=""),"",'Annual YTD'!J185/'Annual YTD'!H185-1)</f>
        <v/>
      </c>
      <c r="I185" s="14" t="str">
        <f>IF(OR('Annual YTD'!I185="",'Annual YTD'!I185=0,'Annual YTD'!K185=""),"",'Annual YTD'!K185/'Annual YTD'!I185-1)</f>
        <v/>
      </c>
      <c r="J185" s="14" t="str">
        <f>IF(OR('Annual YTD'!J185="",'Annual YTD'!J185=0,'Annual YTD'!L185=""),"",'Annual YTD'!L185/'Annual YTD'!J185-1)</f>
        <v/>
      </c>
      <c r="K185" s="14" t="str">
        <f>IF(OR('Annual YTD'!K185="",'Annual YTD'!K185=0,'Annual YTD'!M185=""),"",'Annual YTD'!M185/'Annual YTD'!K185-1)</f>
        <v/>
      </c>
    </row>
    <row r="186" spans="1:11">
      <c r="A186" s="10" t="s">
        <v>231</v>
      </c>
      <c r="B186" s="14" t="str">
        <f>IF(OR('Annual YTD'!B186="",'Annual YTD'!B186=0,'Annual YTD'!D186=""),"",'Annual YTD'!D186/'Annual YTD'!B186-1)</f>
        <v/>
      </c>
      <c r="C186" s="14" t="str">
        <f>IF(OR('Annual YTD'!C186="",'Annual YTD'!C186=0,'Annual YTD'!E186=""),"",'Annual YTD'!E186/'Annual YTD'!C186-1)</f>
        <v/>
      </c>
      <c r="D186" s="14" t="str">
        <f>IF(OR('Annual YTD'!D186="",'Annual YTD'!D186=0,'Annual YTD'!F186=""),"",'Annual YTD'!F186/'Annual YTD'!D186-1)</f>
        <v/>
      </c>
      <c r="E186" s="14" t="str">
        <f>IF(OR('Annual YTD'!E186="",'Annual YTD'!E186=0,'Annual YTD'!G186=""),"",'Annual YTD'!G186/'Annual YTD'!E186-1)</f>
        <v/>
      </c>
      <c r="F186" s="14" t="str">
        <f>IF(OR('Annual YTD'!F186="",'Annual YTD'!F186=0,'Annual YTD'!H186=""),"",'Annual YTD'!H186/'Annual YTD'!F186-1)</f>
        <v/>
      </c>
      <c r="G186" s="14" t="str">
        <f>IF(OR('Annual YTD'!G186="",'Annual YTD'!G186=0,'Annual YTD'!I186=""),"",'Annual YTD'!I186/'Annual YTD'!G186-1)</f>
        <v/>
      </c>
      <c r="H186" s="14" t="str">
        <f>IF(OR('Annual YTD'!H186="",'Annual YTD'!H186=0,'Annual YTD'!J186=""),"",'Annual YTD'!J186/'Annual YTD'!H186-1)</f>
        <v/>
      </c>
      <c r="I186" s="14" t="str">
        <f>IF(OR('Annual YTD'!I186="",'Annual YTD'!I186=0,'Annual YTD'!K186=""),"",'Annual YTD'!K186/'Annual YTD'!I186-1)</f>
        <v/>
      </c>
      <c r="J186" s="14" t="str">
        <f>IF(OR('Annual YTD'!J186="",'Annual YTD'!J186=0,'Annual YTD'!L186=""),"",'Annual YTD'!L186/'Annual YTD'!J186-1)</f>
        <v/>
      </c>
      <c r="K186" s="14" t="str">
        <f>IF(OR('Annual YTD'!K186="",'Annual YTD'!K186=0,'Annual YTD'!M186=""),"",'Annual YTD'!M186/'Annual YTD'!K186-1)</f>
        <v/>
      </c>
    </row>
    <row r="187" spans="1:11">
      <c r="A187" s="10" t="s">
        <v>232</v>
      </c>
      <c r="B187" s="14" t="str">
        <f>IF(OR('Annual YTD'!B187="",'Annual YTD'!B187=0,'Annual YTD'!D187=""),"",'Annual YTD'!D187/'Annual YTD'!B187-1)</f>
        <v/>
      </c>
      <c r="C187" s="14" t="str">
        <f>IF(OR('Annual YTD'!C187="",'Annual YTD'!C187=0,'Annual YTD'!E187=""),"",'Annual YTD'!E187/'Annual YTD'!C187-1)</f>
        <v/>
      </c>
      <c r="D187" s="14" t="str">
        <f>IF(OR('Annual YTD'!D187="",'Annual YTD'!D187=0,'Annual YTD'!F187=""),"",'Annual YTD'!F187/'Annual YTD'!D187-1)</f>
        <v/>
      </c>
      <c r="E187" s="14" t="str">
        <f>IF(OR('Annual YTD'!E187="",'Annual YTD'!E187=0,'Annual YTD'!G187=""),"",'Annual YTD'!G187/'Annual YTD'!E187-1)</f>
        <v/>
      </c>
      <c r="F187" s="14" t="str">
        <f>IF(OR('Annual YTD'!F187="",'Annual YTD'!F187=0,'Annual YTD'!H187=""),"",'Annual YTD'!H187/'Annual YTD'!F187-1)</f>
        <v/>
      </c>
      <c r="G187" s="14" t="str">
        <f>IF(OR('Annual YTD'!G187="",'Annual YTD'!G187=0,'Annual YTD'!I187=""),"",'Annual YTD'!I187/'Annual YTD'!G187-1)</f>
        <v/>
      </c>
      <c r="H187" s="14" t="str">
        <f>IF(OR('Annual YTD'!H187="",'Annual YTD'!H187=0,'Annual YTD'!J187=""),"",'Annual YTD'!J187/'Annual YTD'!H187-1)</f>
        <v/>
      </c>
      <c r="I187" s="14" t="str">
        <f>IF(OR('Annual YTD'!I187="",'Annual YTD'!I187=0,'Annual YTD'!K187=""),"",'Annual YTD'!K187/'Annual YTD'!I187-1)</f>
        <v/>
      </c>
      <c r="J187" s="14" t="str">
        <f>IF(OR('Annual YTD'!J187="",'Annual YTD'!J187=0,'Annual YTD'!L187=""),"",'Annual YTD'!L187/'Annual YTD'!J187-1)</f>
        <v/>
      </c>
      <c r="K187" s="14" t="str">
        <f>IF(OR('Annual YTD'!K187="",'Annual YTD'!K187=0,'Annual YTD'!M187=""),"",'Annual YTD'!M187/'Annual YTD'!K187-1)</f>
        <v/>
      </c>
    </row>
    <row r="188" spans="1:11">
      <c r="A188" s="10" t="s">
        <v>233</v>
      </c>
      <c r="B188" s="14" t="str">
        <f>IF(OR('Annual YTD'!B188="",'Annual YTD'!B188=0,'Annual YTD'!D188=""),"",'Annual YTD'!D188/'Annual YTD'!B188-1)</f>
        <v/>
      </c>
      <c r="C188" s="14" t="str">
        <f>IF(OR('Annual YTD'!C188="",'Annual YTD'!C188=0,'Annual YTD'!E188=""),"",'Annual YTD'!E188/'Annual YTD'!C188-1)</f>
        <v/>
      </c>
      <c r="D188" s="14" t="str">
        <f>IF(OR('Annual YTD'!D188="",'Annual YTD'!D188=0,'Annual YTD'!F188=""),"",'Annual YTD'!F188/'Annual YTD'!D188-1)</f>
        <v/>
      </c>
      <c r="E188" s="14" t="str">
        <f>IF(OR('Annual YTD'!E188="",'Annual YTD'!E188=0,'Annual YTD'!G188=""),"",'Annual YTD'!G188/'Annual YTD'!E188-1)</f>
        <v/>
      </c>
      <c r="F188" s="14" t="str">
        <f>IF(OR('Annual YTD'!F188="",'Annual YTD'!F188=0,'Annual YTD'!H188=""),"",'Annual YTD'!H188/'Annual YTD'!F188-1)</f>
        <v/>
      </c>
      <c r="G188" s="14" t="str">
        <f>IF(OR('Annual YTD'!G188="",'Annual YTD'!G188=0,'Annual YTD'!I188=""),"",'Annual YTD'!I188/'Annual YTD'!G188-1)</f>
        <v/>
      </c>
      <c r="H188" s="14" t="str">
        <f>IF(OR('Annual YTD'!H188="",'Annual YTD'!H188=0,'Annual YTD'!J188=""),"",'Annual YTD'!J188/'Annual YTD'!H188-1)</f>
        <v/>
      </c>
      <c r="I188" s="14" t="str">
        <f>IF(OR('Annual YTD'!I188="",'Annual YTD'!I188=0,'Annual YTD'!K188=""),"",'Annual YTD'!K188/'Annual YTD'!I188-1)</f>
        <v/>
      </c>
      <c r="J188" s="14" t="str">
        <f>IF(OR('Annual YTD'!J188="",'Annual YTD'!J188=0,'Annual YTD'!L188=""),"",'Annual YTD'!L188/'Annual YTD'!J188-1)</f>
        <v/>
      </c>
      <c r="K188" s="14" t="str">
        <f>IF(OR('Annual YTD'!K188="",'Annual YTD'!K188=0,'Annual YTD'!M188=""),"",'Annual YTD'!M188/'Annual YTD'!K188-1)</f>
        <v/>
      </c>
    </row>
    <row r="189" spans="1:11">
      <c r="A189" s="10" t="s">
        <v>234</v>
      </c>
      <c r="B189" s="14" t="str">
        <f>IF(OR('Annual YTD'!B189="",'Annual YTD'!B189=0,'Annual YTD'!D189=""),"",'Annual YTD'!D189/'Annual YTD'!B189-1)</f>
        <v/>
      </c>
      <c r="C189" s="14" t="str">
        <f>IF(OR('Annual YTD'!C189="",'Annual YTD'!C189=0,'Annual YTD'!E189=""),"",'Annual YTD'!E189/'Annual YTD'!C189-1)</f>
        <v/>
      </c>
      <c r="D189" s="14" t="str">
        <f>IF(OR('Annual YTD'!D189="",'Annual YTD'!D189=0,'Annual YTD'!F189=""),"",'Annual YTD'!F189/'Annual YTD'!D189-1)</f>
        <v/>
      </c>
      <c r="E189" s="14" t="str">
        <f>IF(OR('Annual YTD'!E189="",'Annual YTD'!E189=0,'Annual YTD'!G189=""),"",'Annual YTD'!G189/'Annual YTD'!E189-1)</f>
        <v/>
      </c>
      <c r="F189" s="14" t="str">
        <f>IF(OR('Annual YTD'!F189="",'Annual YTD'!F189=0,'Annual YTD'!H189=""),"",'Annual YTD'!H189/'Annual YTD'!F189-1)</f>
        <v/>
      </c>
      <c r="G189" s="14" t="str">
        <f>IF(OR('Annual YTD'!G189="",'Annual YTD'!G189=0,'Annual YTD'!I189=""),"",'Annual YTD'!I189/'Annual YTD'!G189-1)</f>
        <v/>
      </c>
      <c r="H189" s="14" t="str">
        <f>IF(OR('Annual YTD'!H189="",'Annual YTD'!H189=0,'Annual YTD'!J189=""),"",'Annual YTD'!J189/'Annual YTD'!H189-1)</f>
        <v/>
      </c>
      <c r="I189" s="14" t="str">
        <f>IF(OR('Annual YTD'!I189="",'Annual YTD'!I189=0,'Annual YTD'!K189=""),"",'Annual YTD'!K189/'Annual YTD'!I189-1)</f>
        <v/>
      </c>
      <c r="J189" s="14" t="str">
        <f>IF(OR('Annual YTD'!J189="",'Annual YTD'!J189=0,'Annual YTD'!L189=""),"",'Annual YTD'!L189/'Annual YTD'!J189-1)</f>
        <v/>
      </c>
      <c r="K189" s="14" t="str">
        <f>IF(OR('Annual YTD'!K189="",'Annual YTD'!K189=0,'Annual YTD'!M189=""),"",'Annual YTD'!M189/'Annual YTD'!K189-1)</f>
        <v/>
      </c>
    </row>
    <row r="190" spans="1:11">
      <c r="A190" s="10" t="s">
        <v>235</v>
      </c>
      <c r="B190" s="14" t="str">
        <f>IF(OR('Annual YTD'!B190="",'Annual YTD'!B190=0,'Annual YTD'!D190=""),"",'Annual YTD'!D190/'Annual YTD'!B190-1)</f>
        <v/>
      </c>
      <c r="C190" s="14" t="str">
        <f>IF(OR('Annual YTD'!C190="",'Annual YTD'!C190=0,'Annual YTD'!E190=""),"",'Annual YTD'!E190/'Annual YTD'!C190-1)</f>
        <v/>
      </c>
      <c r="D190" s="14" t="str">
        <f>IF(OR('Annual YTD'!D190="",'Annual YTD'!D190=0,'Annual YTD'!F190=""),"",'Annual YTD'!F190/'Annual YTD'!D190-1)</f>
        <v/>
      </c>
      <c r="E190" s="14" t="str">
        <f>IF(OR('Annual YTD'!E190="",'Annual YTD'!E190=0,'Annual YTD'!G190=""),"",'Annual YTD'!G190/'Annual YTD'!E190-1)</f>
        <v/>
      </c>
      <c r="F190" s="14" t="str">
        <f>IF(OR('Annual YTD'!F190="",'Annual YTD'!F190=0,'Annual YTD'!H190=""),"",'Annual YTD'!H190/'Annual YTD'!F190-1)</f>
        <v/>
      </c>
      <c r="G190" s="14" t="str">
        <f>IF(OR('Annual YTD'!G190="",'Annual YTD'!G190=0,'Annual YTD'!I190=""),"",'Annual YTD'!I190/'Annual YTD'!G190-1)</f>
        <v/>
      </c>
      <c r="H190" s="14" t="str">
        <f>IF(OR('Annual YTD'!H190="",'Annual YTD'!H190=0,'Annual YTD'!J190=""),"",'Annual YTD'!J190/'Annual YTD'!H190-1)</f>
        <v/>
      </c>
      <c r="I190" s="14" t="str">
        <f>IF(OR('Annual YTD'!I190="",'Annual YTD'!I190=0,'Annual YTD'!K190=""),"",'Annual YTD'!K190/'Annual YTD'!I190-1)</f>
        <v/>
      </c>
      <c r="J190" s="14" t="str">
        <f>IF(OR('Annual YTD'!J190="",'Annual YTD'!J190=0,'Annual YTD'!L190=""),"",'Annual YTD'!L190/'Annual YTD'!J190-1)</f>
        <v/>
      </c>
      <c r="K190" s="14" t="str">
        <f>IF(OR('Annual YTD'!K190="",'Annual YTD'!K190=0,'Annual YTD'!M190=""),"",'Annual YTD'!M190/'Annual YTD'!K190-1)</f>
        <v/>
      </c>
    </row>
    <row r="191" spans="1:11">
      <c r="A191" s="10" t="s">
        <v>236</v>
      </c>
      <c r="B191" s="14" t="str">
        <f>IF(OR('Annual YTD'!B191="",'Annual YTD'!B191=0,'Annual YTD'!D191=""),"",'Annual YTD'!D191/'Annual YTD'!B191-1)</f>
        <v/>
      </c>
      <c r="C191" s="14" t="str">
        <f>IF(OR('Annual YTD'!C191="",'Annual YTD'!C191=0,'Annual YTD'!E191=""),"",'Annual YTD'!E191/'Annual YTD'!C191-1)</f>
        <v/>
      </c>
      <c r="D191" s="14" t="str">
        <f>IF(OR('Annual YTD'!D191="",'Annual YTD'!D191=0,'Annual YTD'!F191=""),"",'Annual YTD'!F191/'Annual YTD'!D191-1)</f>
        <v/>
      </c>
      <c r="E191" s="14" t="str">
        <f>IF(OR('Annual YTD'!E191="",'Annual YTD'!E191=0,'Annual YTD'!G191=""),"",'Annual YTD'!G191/'Annual YTD'!E191-1)</f>
        <v/>
      </c>
      <c r="F191" s="14" t="str">
        <f>IF(OR('Annual YTD'!F191="",'Annual YTD'!F191=0,'Annual YTD'!H191=""),"",'Annual YTD'!H191/'Annual YTD'!F191-1)</f>
        <v/>
      </c>
      <c r="G191" s="14" t="str">
        <f>IF(OR('Annual YTD'!G191="",'Annual YTD'!G191=0,'Annual YTD'!I191=""),"",'Annual YTD'!I191/'Annual YTD'!G191-1)</f>
        <v/>
      </c>
      <c r="H191" s="14" t="str">
        <f>IF(OR('Annual YTD'!H191="",'Annual YTD'!H191=0,'Annual YTD'!J191=""),"",'Annual YTD'!J191/'Annual YTD'!H191-1)</f>
        <v/>
      </c>
      <c r="I191" s="14" t="str">
        <f>IF(OR('Annual YTD'!I191="",'Annual YTD'!I191=0,'Annual YTD'!K191=""),"",'Annual YTD'!K191/'Annual YTD'!I191-1)</f>
        <v/>
      </c>
      <c r="J191" s="14" t="str">
        <f>IF(OR('Annual YTD'!J191="",'Annual YTD'!J191=0,'Annual YTD'!L191=""),"",'Annual YTD'!L191/'Annual YTD'!J191-1)</f>
        <v/>
      </c>
      <c r="K191" s="14" t="str">
        <f>IF(OR('Annual YTD'!K191="",'Annual YTD'!K191=0,'Annual YTD'!M191=""),"",'Annual YTD'!M191/'Annual YTD'!K191-1)</f>
        <v/>
      </c>
    </row>
    <row r="192" spans="1:11">
      <c r="A192" s="10" t="s">
        <v>237</v>
      </c>
      <c r="B192" s="14" t="str">
        <f>IF(OR('Annual YTD'!B192="",'Annual YTD'!B192=0,'Annual YTD'!D192=""),"",'Annual YTD'!D192/'Annual YTD'!B192-1)</f>
        <v/>
      </c>
      <c r="C192" s="14" t="str">
        <f>IF(OR('Annual YTD'!C192="",'Annual YTD'!C192=0,'Annual YTD'!E192=""),"",'Annual YTD'!E192/'Annual YTD'!C192-1)</f>
        <v/>
      </c>
      <c r="D192" s="14" t="str">
        <f>IF(OR('Annual YTD'!D192="",'Annual YTD'!D192=0,'Annual YTD'!F192=""),"",'Annual YTD'!F192/'Annual YTD'!D192-1)</f>
        <v/>
      </c>
      <c r="E192" s="14" t="str">
        <f>IF(OR('Annual YTD'!E192="",'Annual YTD'!E192=0,'Annual YTD'!G192=""),"",'Annual YTD'!G192/'Annual YTD'!E192-1)</f>
        <v/>
      </c>
      <c r="F192" s="14" t="str">
        <f>IF(OR('Annual YTD'!F192="",'Annual YTD'!F192=0,'Annual YTD'!H192=""),"",'Annual YTD'!H192/'Annual YTD'!F192-1)</f>
        <v/>
      </c>
      <c r="G192" s="14" t="str">
        <f>IF(OR('Annual YTD'!G192="",'Annual YTD'!G192=0,'Annual YTD'!I192=""),"",'Annual YTD'!I192/'Annual YTD'!G192-1)</f>
        <v/>
      </c>
      <c r="H192" s="14" t="str">
        <f>IF(OR('Annual YTD'!H192="",'Annual YTD'!H192=0,'Annual YTD'!J192=""),"",'Annual YTD'!J192/'Annual YTD'!H192-1)</f>
        <v/>
      </c>
      <c r="I192" s="14" t="str">
        <f>IF(OR('Annual YTD'!I192="",'Annual YTD'!I192=0,'Annual YTD'!K192=""),"",'Annual YTD'!K192/'Annual YTD'!I192-1)</f>
        <v/>
      </c>
      <c r="J192" s="14" t="str">
        <f>IF(OR('Annual YTD'!J192="",'Annual YTD'!J192=0,'Annual YTD'!L192=""),"",'Annual YTD'!L192/'Annual YTD'!J192-1)</f>
        <v/>
      </c>
      <c r="K192" s="14" t="str">
        <f>IF(OR('Annual YTD'!K192="",'Annual YTD'!K192=0,'Annual YTD'!M192=""),"",'Annual YTD'!M192/'Annual YTD'!K192-1)</f>
        <v/>
      </c>
    </row>
    <row r="193" spans="1:11">
      <c r="A193" s="10" t="s">
        <v>238</v>
      </c>
      <c r="B193" s="14" t="str">
        <f>IF(OR('Annual YTD'!B193="",'Annual YTD'!B193=0,'Annual YTD'!D193=""),"",'Annual YTD'!D193/'Annual YTD'!B193-1)</f>
        <v/>
      </c>
      <c r="C193" s="14" t="str">
        <f>IF(OR('Annual YTD'!C193="",'Annual YTD'!C193=0,'Annual YTD'!E193=""),"",'Annual YTD'!E193/'Annual YTD'!C193-1)</f>
        <v/>
      </c>
      <c r="D193" s="14" t="str">
        <f>IF(OR('Annual YTD'!D193="",'Annual YTD'!D193=0,'Annual YTD'!F193=""),"",'Annual YTD'!F193/'Annual YTD'!D193-1)</f>
        <v/>
      </c>
      <c r="E193" s="14" t="str">
        <f>IF(OR('Annual YTD'!E193="",'Annual YTD'!E193=0,'Annual YTD'!G193=""),"",'Annual YTD'!G193/'Annual YTD'!E193-1)</f>
        <v/>
      </c>
      <c r="F193" s="14" t="str">
        <f>IF(OR('Annual YTD'!F193="",'Annual YTD'!F193=0,'Annual YTD'!H193=""),"",'Annual YTD'!H193/'Annual YTD'!F193-1)</f>
        <v/>
      </c>
      <c r="G193" s="14" t="str">
        <f>IF(OR('Annual YTD'!G193="",'Annual YTD'!G193=0,'Annual YTD'!I193=""),"",'Annual YTD'!I193/'Annual YTD'!G193-1)</f>
        <v/>
      </c>
      <c r="H193" s="14" t="str">
        <f>IF(OR('Annual YTD'!H193="",'Annual YTD'!H193=0,'Annual YTD'!J193=""),"",'Annual YTD'!J193/'Annual YTD'!H193-1)</f>
        <v/>
      </c>
      <c r="I193" s="14" t="str">
        <f>IF(OR('Annual YTD'!I193="",'Annual YTD'!I193=0,'Annual YTD'!K193=""),"",'Annual YTD'!K193/'Annual YTD'!I193-1)</f>
        <v/>
      </c>
      <c r="J193" s="14" t="str">
        <f>IF(OR('Annual YTD'!J193="",'Annual YTD'!J193=0,'Annual YTD'!L193=""),"",'Annual YTD'!L193/'Annual YTD'!J193-1)</f>
        <v/>
      </c>
      <c r="K193" s="14" t="str">
        <f>IF(OR('Annual YTD'!K193="",'Annual YTD'!K193=0,'Annual YTD'!M193=""),"",'Annual YTD'!M193/'Annual YTD'!K193-1)</f>
        <v/>
      </c>
    </row>
    <row r="194" spans="1:11">
      <c r="A194" s="10" t="s">
        <v>239</v>
      </c>
      <c r="B194" s="14" t="str">
        <f>IF(OR('Annual YTD'!B194="",'Annual YTD'!B194=0,'Annual YTD'!D194=""),"",'Annual YTD'!D194/'Annual YTD'!B194-1)</f>
        <v/>
      </c>
      <c r="C194" s="14" t="str">
        <f>IF(OR('Annual YTD'!C194="",'Annual YTD'!C194=0,'Annual YTD'!E194=""),"",'Annual YTD'!E194/'Annual YTD'!C194-1)</f>
        <v/>
      </c>
      <c r="D194" s="14" t="str">
        <f>IF(OR('Annual YTD'!D194="",'Annual YTD'!D194=0,'Annual YTD'!F194=""),"",'Annual YTD'!F194/'Annual YTD'!D194-1)</f>
        <v/>
      </c>
      <c r="E194" s="14" t="str">
        <f>IF(OR('Annual YTD'!E194="",'Annual YTD'!E194=0,'Annual YTD'!G194=""),"",'Annual YTD'!G194/'Annual YTD'!E194-1)</f>
        <v/>
      </c>
      <c r="F194" s="14" t="str">
        <f>IF(OR('Annual YTD'!F194="",'Annual YTD'!F194=0,'Annual YTD'!H194=""),"",'Annual YTD'!H194/'Annual YTD'!F194-1)</f>
        <v/>
      </c>
      <c r="G194" s="14" t="str">
        <f>IF(OR('Annual YTD'!G194="",'Annual YTD'!G194=0,'Annual YTD'!I194=""),"",'Annual YTD'!I194/'Annual YTD'!G194-1)</f>
        <v/>
      </c>
      <c r="H194" s="14" t="str">
        <f>IF(OR('Annual YTD'!H194="",'Annual YTD'!H194=0,'Annual YTD'!J194=""),"",'Annual YTD'!J194/'Annual YTD'!H194-1)</f>
        <v/>
      </c>
      <c r="I194" s="14" t="str">
        <f>IF(OR('Annual YTD'!I194="",'Annual YTD'!I194=0,'Annual YTD'!K194=""),"",'Annual YTD'!K194/'Annual YTD'!I194-1)</f>
        <v/>
      </c>
      <c r="J194" s="14" t="str">
        <f>IF(OR('Annual YTD'!J194="",'Annual YTD'!J194=0,'Annual YTD'!L194=""),"",'Annual YTD'!L194/'Annual YTD'!J194-1)</f>
        <v/>
      </c>
      <c r="K194" s="14" t="str">
        <f>IF(OR('Annual YTD'!K194="",'Annual YTD'!K194=0,'Annual YTD'!M194=""),"",'Annual YTD'!M194/'Annual YTD'!K194-1)</f>
        <v/>
      </c>
    </row>
    <row r="195" spans="1:11">
      <c r="A195" s="10" t="s">
        <v>240</v>
      </c>
      <c r="B195" s="14" t="str">
        <f>IF(OR('Annual YTD'!B195="",'Annual YTD'!B195=0,'Annual YTD'!D195=""),"",'Annual YTD'!D195/'Annual YTD'!B195-1)</f>
        <v/>
      </c>
      <c r="C195" s="14" t="str">
        <f>IF(OR('Annual YTD'!C195="",'Annual YTD'!C195=0,'Annual YTD'!E195=""),"",'Annual YTD'!E195/'Annual YTD'!C195-1)</f>
        <v/>
      </c>
      <c r="D195" s="14" t="str">
        <f>IF(OR('Annual YTD'!D195="",'Annual YTD'!D195=0,'Annual YTD'!F195=""),"",'Annual YTD'!F195/'Annual YTD'!D195-1)</f>
        <v/>
      </c>
      <c r="E195" s="14" t="str">
        <f>IF(OR('Annual YTD'!E195="",'Annual YTD'!E195=0,'Annual YTD'!G195=""),"",'Annual YTD'!G195/'Annual YTD'!E195-1)</f>
        <v/>
      </c>
      <c r="F195" s="14" t="str">
        <f>IF(OR('Annual YTD'!F195="",'Annual YTD'!F195=0,'Annual YTD'!H195=""),"",'Annual YTD'!H195/'Annual YTD'!F195-1)</f>
        <v/>
      </c>
      <c r="G195" s="14" t="str">
        <f>IF(OR('Annual YTD'!G195="",'Annual YTD'!G195=0,'Annual YTD'!I195=""),"",'Annual YTD'!I195/'Annual YTD'!G195-1)</f>
        <v/>
      </c>
      <c r="H195" s="14" t="str">
        <f>IF(OR('Annual YTD'!H195="",'Annual YTD'!H195=0,'Annual YTD'!J195=""),"",'Annual YTD'!J195/'Annual YTD'!H195-1)</f>
        <v/>
      </c>
      <c r="I195" s="14" t="str">
        <f>IF(OR('Annual YTD'!I195="",'Annual YTD'!I195=0,'Annual YTD'!K195=""),"",'Annual YTD'!K195/'Annual YTD'!I195-1)</f>
        <v/>
      </c>
      <c r="J195" s="14" t="str">
        <f>IF(OR('Annual YTD'!J195="",'Annual YTD'!J195=0,'Annual YTD'!L195=""),"",'Annual YTD'!L195/'Annual YTD'!J195-1)</f>
        <v/>
      </c>
      <c r="K195" s="14" t="str">
        <f>IF(OR('Annual YTD'!K195="",'Annual YTD'!K195=0,'Annual YTD'!M195=""),"",'Annual YTD'!M195/'Annual YTD'!K195-1)</f>
        <v/>
      </c>
    </row>
    <row r="196" spans="1:11">
      <c r="A196" s="10" t="s">
        <v>241</v>
      </c>
      <c r="B196" s="14" t="str">
        <f>IF(OR('Annual YTD'!B196="",'Annual YTD'!B196=0,'Annual YTD'!D196=""),"",'Annual YTD'!D196/'Annual YTD'!B196-1)</f>
        <v/>
      </c>
      <c r="C196" s="14" t="str">
        <f>IF(OR('Annual YTD'!C196="",'Annual YTD'!C196=0,'Annual YTD'!E196=""),"",'Annual YTD'!E196/'Annual YTD'!C196-1)</f>
        <v/>
      </c>
      <c r="D196" s="14" t="str">
        <f>IF(OR('Annual YTD'!D196="",'Annual YTD'!D196=0,'Annual YTD'!F196=""),"",'Annual YTD'!F196/'Annual YTD'!D196-1)</f>
        <v/>
      </c>
      <c r="E196" s="14" t="str">
        <f>IF(OR('Annual YTD'!E196="",'Annual YTD'!E196=0,'Annual YTD'!G196=""),"",'Annual YTD'!G196/'Annual YTD'!E196-1)</f>
        <v/>
      </c>
      <c r="F196" s="14" t="str">
        <f>IF(OR('Annual YTD'!F196="",'Annual YTD'!F196=0,'Annual YTD'!H196=""),"",'Annual YTD'!H196/'Annual YTD'!F196-1)</f>
        <v/>
      </c>
      <c r="G196" s="14" t="str">
        <f>IF(OR('Annual YTD'!G196="",'Annual YTD'!G196=0,'Annual YTD'!I196=""),"",'Annual YTD'!I196/'Annual YTD'!G196-1)</f>
        <v/>
      </c>
      <c r="H196" s="14" t="str">
        <f>IF(OR('Annual YTD'!H196="",'Annual YTD'!H196=0,'Annual YTD'!J196=""),"",'Annual YTD'!J196/'Annual YTD'!H196-1)</f>
        <v/>
      </c>
      <c r="I196" s="14" t="str">
        <f>IF(OR('Annual YTD'!I196="",'Annual YTD'!I196=0,'Annual YTD'!K196=""),"",'Annual YTD'!K196/'Annual YTD'!I196-1)</f>
        <v/>
      </c>
      <c r="J196" s="14" t="str">
        <f>IF(OR('Annual YTD'!J196="",'Annual YTD'!J196=0,'Annual YTD'!L196=""),"",'Annual YTD'!L196/'Annual YTD'!J196-1)</f>
        <v/>
      </c>
      <c r="K196" s="14" t="str">
        <f>IF(OR('Annual YTD'!K196="",'Annual YTD'!K196=0,'Annual YTD'!M196=""),"",'Annual YTD'!M196/'Annual YTD'!K196-1)</f>
        <v/>
      </c>
    </row>
    <row r="197" spans="1:11">
      <c r="A197" s="10" t="s">
        <v>242</v>
      </c>
      <c r="B197" s="14" t="str">
        <f>IF(OR('Annual YTD'!B197="",'Annual YTD'!B197=0,'Annual YTD'!D197=""),"",'Annual YTD'!D197/'Annual YTD'!B197-1)</f>
        <v/>
      </c>
      <c r="C197" s="14" t="str">
        <f>IF(OR('Annual YTD'!C197="",'Annual YTD'!C197=0,'Annual YTD'!E197=""),"",'Annual YTD'!E197/'Annual YTD'!C197-1)</f>
        <v/>
      </c>
      <c r="D197" s="14" t="str">
        <f>IF(OR('Annual YTD'!D197="",'Annual YTD'!D197=0,'Annual YTD'!F197=""),"",'Annual YTD'!F197/'Annual YTD'!D197-1)</f>
        <v/>
      </c>
      <c r="E197" s="14" t="str">
        <f>IF(OR('Annual YTD'!E197="",'Annual YTD'!E197=0,'Annual YTD'!G197=""),"",'Annual YTD'!G197/'Annual YTD'!E197-1)</f>
        <v/>
      </c>
      <c r="F197" s="14" t="str">
        <f>IF(OR('Annual YTD'!F197="",'Annual YTD'!F197=0,'Annual YTD'!H197=""),"",'Annual YTD'!H197/'Annual YTD'!F197-1)</f>
        <v/>
      </c>
      <c r="G197" s="14" t="str">
        <f>IF(OR('Annual YTD'!G197="",'Annual YTD'!G197=0,'Annual YTD'!I197=""),"",'Annual YTD'!I197/'Annual YTD'!G197-1)</f>
        <v/>
      </c>
      <c r="H197" s="14" t="str">
        <f>IF(OR('Annual YTD'!H197="",'Annual YTD'!H197=0,'Annual YTD'!J197=""),"",'Annual YTD'!J197/'Annual YTD'!H197-1)</f>
        <v/>
      </c>
      <c r="I197" s="14" t="str">
        <f>IF(OR('Annual YTD'!I197="",'Annual YTD'!I197=0,'Annual YTD'!K197=""),"",'Annual YTD'!K197/'Annual YTD'!I197-1)</f>
        <v/>
      </c>
      <c r="J197" s="14" t="str">
        <f>IF(OR('Annual YTD'!J197="",'Annual YTD'!J197=0,'Annual YTD'!L197=""),"",'Annual YTD'!L197/'Annual YTD'!J197-1)</f>
        <v/>
      </c>
      <c r="K197" s="14" t="str">
        <f>IF(OR('Annual YTD'!K197="",'Annual YTD'!K197=0,'Annual YTD'!M197=""),"",'Annual YTD'!M197/'Annual YTD'!K197-1)</f>
        <v/>
      </c>
    </row>
    <row r="198" spans="1:11">
      <c r="A198" s="10" t="s">
        <v>243</v>
      </c>
      <c r="B198" s="14" t="str">
        <f>IF(OR('Annual YTD'!B198="",'Annual YTD'!B198=0,'Annual YTD'!D198=""),"",'Annual YTD'!D198/'Annual YTD'!B198-1)</f>
        <v/>
      </c>
      <c r="C198" s="14" t="str">
        <f>IF(OR('Annual YTD'!C198="",'Annual YTD'!C198=0,'Annual YTD'!E198=""),"",'Annual YTD'!E198/'Annual YTD'!C198-1)</f>
        <v/>
      </c>
      <c r="D198" s="14" t="str">
        <f>IF(OR('Annual YTD'!D198="",'Annual YTD'!D198=0,'Annual YTD'!F198=""),"",'Annual YTD'!F198/'Annual YTD'!D198-1)</f>
        <v/>
      </c>
      <c r="E198" s="14" t="str">
        <f>IF(OR('Annual YTD'!E198="",'Annual YTD'!E198=0,'Annual YTD'!G198=""),"",'Annual YTD'!G198/'Annual YTD'!E198-1)</f>
        <v/>
      </c>
      <c r="F198" s="14" t="str">
        <f>IF(OR('Annual YTD'!F198="",'Annual YTD'!F198=0,'Annual YTD'!H198=""),"",'Annual YTD'!H198/'Annual YTD'!F198-1)</f>
        <v/>
      </c>
      <c r="G198" s="14" t="str">
        <f>IF(OR('Annual YTD'!G198="",'Annual YTD'!G198=0,'Annual YTD'!I198=""),"",'Annual YTD'!I198/'Annual YTD'!G198-1)</f>
        <v/>
      </c>
      <c r="H198" s="14" t="str">
        <f>IF(OR('Annual YTD'!H198="",'Annual YTD'!H198=0,'Annual YTD'!J198=""),"",'Annual YTD'!J198/'Annual YTD'!H198-1)</f>
        <v/>
      </c>
      <c r="I198" s="14" t="str">
        <f>IF(OR('Annual YTD'!I198="",'Annual YTD'!I198=0,'Annual YTD'!K198=""),"",'Annual YTD'!K198/'Annual YTD'!I198-1)</f>
        <v/>
      </c>
      <c r="J198" s="14" t="str">
        <f>IF(OR('Annual YTD'!J198="",'Annual YTD'!J198=0,'Annual YTD'!L198=""),"",'Annual YTD'!L198/'Annual YTD'!J198-1)</f>
        <v/>
      </c>
      <c r="K198" s="14" t="str">
        <f>IF(OR('Annual YTD'!K198="",'Annual YTD'!K198=0,'Annual YTD'!M198=""),"",'Annual YTD'!M198/'Annual YTD'!K198-1)</f>
        <v/>
      </c>
    </row>
    <row r="199" spans="1:11">
      <c r="A199" s="10" t="s">
        <v>244</v>
      </c>
      <c r="B199" s="14" t="str">
        <f>IF(OR('Annual YTD'!B199="",'Annual YTD'!B199=0,'Annual YTD'!D199=""),"",'Annual YTD'!D199/'Annual YTD'!B199-1)</f>
        <v/>
      </c>
      <c r="C199" s="14" t="str">
        <f>IF(OR('Annual YTD'!C199="",'Annual YTD'!C199=0,'Annual YTD'!E199=""),"",'Annual YTD'!E199/'Annual YTD'!C199-1)</f>
        <v/>
      </c>
      <c r="D199" s="14" t="str">
        <f>IF(OR('Annual YTD'!D199="",'Annual YTD'!D199=0,'Annual YTD'!F199=""),"",'Annual YTD'!F199/'Annual YTD'!D199-1)</f>
        <v/>
      </c>
      <c r="E199" s="14" t="str">
        <f>IF(OR('Annual YTD'!E199="",'Annual YTD'!E199=0,'Annual YTD'!G199=""),"",'Annual YTD'!G199/'Annual YTD'!E199-1)</f>
        <v/>
      </c>
      <c r="F199" s="14" t="str">
        <f>IF(OR('Annual YTD'!F199="",'Annual YTD'!F199=0,'Annual YTD'!H199=""),"",'Annual YTD'!H199/'Annual YTD'!F199-1)</f>
        <v/>
      </c>
      <c r="G199" s="14" t="str">
        <f>IF(OR('Annual YTD'!G199="",'Annual YTD'!G199=0,'Annual YTD'!I199=""),"",'Annual YTD'!I199/'Annual YTD'!G199-1)</f>
        <v/>
      </c>
      <c r="H199" s="14" t="str">
        <f>IF(OR('Annual YTD'!H199="",'Annual YTD'!H199=0,'Annual YTD'!J199=""),"",'Annual YTD'!J199/'Annual YTD'!H199-1)</f>
        <v/>
      </c>
      <c r="I199" s="14" t="str">
        <f>IF(OR('Annual YTD'!I199="",'Annual YTD'!I199=0,'Annual YTD'!K199=""),"",'Annual YTD'!K199/'Annual YTD'!I199-1)</f>
        <v/>
      </c>
      <c r="J199" s="14" t="str">
        <f>IF(OR('Annual YTD'!J199="",'Annual YTD'!J199=0,'Annual YTD'!L199=""),"",'Annual YTD'!L199/'Annual YTD'!J199-1)</f>
        <v/>
      </c>
      <c r="K199" s="14" t="str">
        <f>IF(OR('Annual YTD'!K199="",'Annual YTD'!K199=0,'Annual YTD'!M199=""),"",'Annual YTD'!M199/'Annual YTD'!K199-1)</f>
        <v/>
      </c>
    </row>
    <row r="200" spans="1:11">
      <c r="A200" s="10" t="s">
        <v>245</v>
      </c>
      <c r="B200" s="14" t="str">
        <f>IF(OR('Annual YTD'!B200="",'Annual YTD'!B200=0,'Annual YTD'!D200=""),"",'Annual YTD'!D200/'Annual YTD'!B200-1)</f>
        <v/>
      </c>
      <c r="C200" s="14" t="str">
        <f>IF(OR('Annual YTD'!C200="",'Annual YTD'!C200=0,'Annual YTD'!E200=""),"",'Annual YTD'!E200/'Annual YTD'!C200-1)</f>
        <v/>
      </c>
      <c r="D200" s="14" t="str">
        <f>IF(OR('Annual YTD'!D200="",'Annual YTD'!D200=0,'Annual YTD'!F200=""),"",'Annual YTD'!F200/'Annual YTD'!D200-1)</f>
        <v/>
      </c>
      <c r="E200" s="14" t="str">
        <f>IF(OR('Annual YTD'!E200="",'Annual YTD'!E200=0,'Annual YTD'!G200=""),"",'Annual YTD'!G200/'Annual YTD'!E200-1)</f>
        <v/>
      </c>
      <c r="F200" s="14" t="str">
        <f>IF(OR('Annual YTD'!F200="",'Annual YTD'!F200=0,'Annual YTD'!H200=""),"",'Annual YTD'!H200/'Annual YTD'!F200-1)</f>
        <v/>
      </c>
      <c r="G200" s="14" t="str">
        <f>IF(OR('Annual YTD'!G200="",'Annual YTD'!G200=0,'Annual YTD'!I200=""),"",'Annual YTD'!I200/'Annual YTD'!G200-1)</f>
        <v/>
      </c>
      <c r="H200" s="14" t="str">
        <f>IF(OR('Annual YTD'!H200="",'Annual YTD'!H200=0,'Annual YTD'!J200=""),"",'Annual YTD'!J200/'Annual YTD'!H200-1)</f>
        <v/>
      </c>
      <c r="I200" s="14" t="str">
        <f>IF(OR('Annual YTD'!I200="",'Annual YTD'!I200=0,'Annual YTD'!K200=""),"",'Annual YTD'!K200/'Annual YTD'!I200-1)</f>
        <v/>
      </c>
      <c r="J200" s="14" t="str">
        <f>IF(OR('Annual YTD'!J200="",'Annual YTD'!J200=0,'Annual YTD'!L200=""),"",'Annual YTD'!L200/'Annual YTD'!J200-1)</f>
        <v/>
      </c>
      <c r="K200" s="14" t="str">
        <f>IF(OR('Annual YTD'!K200="",'Annual YTD'!K200=0,'Annual YTD'!M200=""),"",'Annual YTD'!M200/'Annual YTD'!K200-1)</f>
        <v/>
      </c>
    </row>
    <row r="201" spans="1:11">
      <c r="A201" s="10" t="s">
        <v>246</v>
      </c>
      <c r="B201" s="14" t="str">
        <f>IF(OR('Annual YTD'!B201="",'Annual YTD'!B201=0,'Annual YTD'!D201=""),"",'Annual YTD'!D201/'Annual YTD'!B201-1)</f>
        <v/>
      </c>
      <c r="C201" s="14" t="str">
        <f>IF(OR('Annual YTD'!C201="",'Annual YTD'!C201=0,'Annual YTD'!E201=""),"",'Annual YTD'!E201/'Annual YTD'!C201-1)</f>
        <v/>
      </c>
      <c r="D201" s="14" t="str">
        <f>IF(OR('Annual YTD'!D201="",'Annual YTD'!D201=0,'Annual YTD'!F201=""),"",'Annual YTD'!F201/'Annual YTD'!D201-1)</f>
        <v/>
      </c>
      <c r="E201" s="14" t="str">
        <f>IF(OR('Annual YTD'!E201="",'Annual YTD'!E201=0,'Annual YTD'!G201=""),"",'Annual YTD'!G201/'Annual YTD'!E201-1)</f>
        <v/>
      </c>
      <c r="F201" s="14" t="str">
        <f>IF(OR('Annual YTD'!F201="",'Annual YTD'!F201=0,'Annual YTD'!H201=""),"",'Annual YTD'!H201/'Annual YTD'!F201-1)</f>
        <v/>
      </c>
      <c r="G201" s="14" t="str">
        <f>IF(OR('Annual YTD'!G201="",'Annual YTD'!G201=0,'Annual YTD'!I201=""),"",'Annual YTD'!I201/'Annual YTD'!G201-1)</f>
        <v/>
      </c>
      <c r="H201" s="14" t="str">
        <f>IF(OR('Annual YTD'!H201="",'Annual YTD'!H201=0,'Annual YTD'!J201=""),"",'Annual YTD'!J201/'Annual YTD'!H201-1)</f>
        <v/>
      </c>
      <c r="I201" s="14" t="str">
        <f>IF(OR('Annual YTD'!I201="",'Annual YTD'!I201=0,'Annual YTD'!K201=""),"",'Annual YTD'!K201/'Annual YTD'!I201-1)</f>
        <v/>
      </c>
      <c r="J201" s="14" t="str">
        <f>IF(OR('Annual YTD'!J201="",'Annual YTD'!J201=0,'Annual YTD'!L201=""),"",'Annual YTD'!L201/'Annual YTD'!J201-1)</f>
        <v/>
      </c>
      <c r="K201" s="14" t="str">
        <f>IF(OR('Annual YTD'!K201="",'Annual YTD'!K201=0,'Annual YTD'!M201=""),"",'Annual YTD'!M201/'Annual YTD'!K201-1)</f>
        <v/>
      </c>
    </row>
    <row r="202" spans="1:11">
      <c r="A202" s="10" t="s">
        <v>247</v>
      </c>
      <c r="B202" s="14" t="str">
        <f>IF(OR('Annual YTD'!B202="",'Annual YTD'!B202=0,'Annual YTD'!D202=""),"",'Annual YTD'!D202/'Annual YTD'!B202-1)</f>
        <v/>
      </c>
      <c r="C202" s="14" t="str">
        <f>IF(OR('Annual YTD'!C202="",'Annual YTD'!C202=0,'Annual YTD'!E202=""),"",'Annual YTD'!E202/'Annual YTD'!C202-1)</f>
        <v/>
      </c>
      <c r="D202" s="14" t="str">
        <f>IF(OR('Annual YTD'!D202="",'Annual YTD'!D202=0,'Annual YTD'!F202=""),"",'Annual YTD'!F202/'Annual YTD'!D202-1)</f>
        <v/>
      </c>
      <c r="E202" s="14" t="str">
        <f>IF(OR('Annual YTD'!E202="",'Annual YTD'!E202=0,'Annual YTD'!G202=""),"",'Annual YTD'!G202/'Annual YTD'!E202-1)</f>
        <v/>
      </c>
      <c r="F202" s="14" t="str">
        <f>IF(OR('Annual YTD'!F202="",'Annual YTD'!F202=0,'Annual YTD'!H202=""),"",'Annual YTD'!H202/'Annual YTD'!F202-1)</f>
        <v/>
      </c>
      <c r="G202" s="14" t="str">
        <f>IF(OR('Annual YTD'!G202="",'Annual YTD'!G202=0,'Annual YTD'!I202=""),"",'Annual YTD'!I202/'Annual YTD'!G202-1)</f>
        <v/>
      </c>
      <c r="H202" s="14" t="str">
        <f>IF(OR('Annual YTD'!H202="",'Annual YTD'!H202=0,'Annual YTD'!J202=""),"",'Annual YTD'!J202/'Annual YTD'!H202-1)</f>
        <v/>
      </c>
      <c r="I202" s="14" t="str">
        <f>IF(OR('Annual YTD'!I202="",'Annual YTD'!I202=0,'Annual YTD'!K202=""),"",'Annual YTD'!K202/'Annual YTD'!I202-1)</f>
        <v/>
      </c>
      <c r="J202" s="14" t="str">
        <f>IF(OR('Annual YTD'!J202="",'Annual YTD'!J202=0,'Annual YTD'!L202=""),"",'Annual YTD'!L202/'Annual YTD'!J202-1)</f>
        <v/>
      </c>
      <c r="K202" s="14" t="str">
        <f>IF(OR('Annual YTD'!K202="",'Annual YTD'!K202=0,'Annual YTD'!M202=""),"",'Annual YTD'!M202/'Annual YTD'!K202-1)</f>
        <v/>
      </c>
    </row>
    <row r="203" spans="1:11">
      <c r="A203" s="10" t="s">
        <v>248</v>
      </c>
      <c r="B203" s="14" t="str">
        <f>IF(OR('Annual YTD'!B203="",'Annual YTD'!B203=0,'Annual YTD'!D203=""),"",'Annual YTD'!D203/'Annual YTD'!B203-1)</f>
        <v/>
      </c>
      <c r="C203" s="14" t="str">
        <f>IF(OR('Annual YTD'!C203="",'Annual YTD'!C203=0,'Annual YTD'!E203=""),"",'Annual YTD'!E203/'Annual YTD'!C203-1)</f>
        <v/>
      </c>
      <c r="D203" s="14" t="str">
        <f>IF(OR('Annual YTD'!D203="",'Annual YTD'!D203=0,'Annual YTD'!F203=""),"",'Annual YTD'!F203/'Annual YTD'!D203-1)</f>
        <v/>
      </c>
      <c r="E203" s="14" t="str">
        <f>IF(OR('Annual YTD'!E203="",'Annual YTD'!E203=0,'Annual YTD'!G203=""),"",'Annual YTD'!G203/'Annual YTD'!E203-1)</f>
        <v/>
      </c>
      <c r="F203" s="14" t="str">
        <f>IF(OR('Annual YTD'!F203="",'Annual YTD'!F203=0,'Annual YTD'!H203=""),"",'Annual YTD'!H203/'Annual YTD'!F203-1)</f>
        <v/>
      </c>
      <c r="G203" s="14" t="str">
        <f>IF(OR('Annual YTD'!G203="",'Annual YTD'!G203=0,'Annual YTD'!I203=""),"",'Annual YTD'!I203/'Annual YTD'!G203-1)</f>
        <v/>
      </c>
      <c r="H203" s="14" t="str">
        <f>IF(OR('Annual YTD'!H203="",'Annual YTD'!H203=0,'Annual YTD'!J203=""),"",'Annual YTD'!J203/'Annual YTD'!H203-1)</f>
        <v/>
      </c>
      <c r="I203" s="14" t="str">
        <f>IF(OR('Annual YTD'!I203="",'Annual YTD'!I203=0,'Annual YTD'!K203=""),"",'Annual YTD'!K203/'Annual YTD'!I203-1)</f>
        <v/>
      </c>
      <c r="J203" s="14" t="str">
        <f>IF(OR('Annual YTD'!J203="",'Annual YTD'!J203=0,'Annual YTD'!L203=""),"",'Annual YTD'!L203/'Annual YTD'!J203-1)</f>
        <v/>
      </c>
      <c r="K203" s="14" t="str">
        <f>IF(OR('Annual YTD'!K203="",'Annual YTD'!K203=0,'Annual YTD'!M203=""),"",'Annual YTD'!M203/'Annual YTD'!K203-1)</f>
        <v/>
      </c>
    </row>
    <row r="204" spans="1:11">
      <c r="A204" s="10" t="s">
        <v>249</v>
      </c>
      <c r="B204" s="14" t="str">
        <f>IF(OR('Annual YTD'!B204="",'Annual YTD'!B204=0,'Annual YTD'!D204=""),"",'Annual YTD'!D204/'Annual YTD'!B204-1)</f>
        <v/>
      </c>
      <c r="C204" s="14" t="str">
        <f>IF(OR('Annual YTD'!C204="",'Annual YTD'!C204=0,'Annual YTD'!E204=""),"",'Annual YTD'!E204/'Annual YTD'!C204-1)</f>
        <v/>
      </c>
      <c r="D204" s="14" t="str">
        <f>IF(OR('Annual YTD'!D204="",'Annual YTD'!D204=0,'Annual YTD'!F204=""),"",'Annual YTD'!F204/'Annual YTD'!D204-1)</f>
        <v/>
      </c>
      <c r="E204" s="14" t="str">
        <f>IF(OR('Annual YTD'!E204="",'Annual YTD'!E204=0,'Annual YTD'!G204=""),"",'Annual YTD'!G204/'Annual YTD'!E204-1)</f>
        <v/>
      </c>
      <c r="F204" s="14" t="str">
        <f>IF(OR('Annual YTD'!F204="",'Annual YTD'!F204=0,'Annual YTD'!H204=""),"",'Annual YTD'!H204/'Annual YTD'!F204-1)</f>
        <v/>
      </c>
      <c r="G204" s="14" t="str">
        <f>IF(OR('Annual YTD'!G204="",'Annual YTD'!G204=0,'Annual YTD'!I204=""),"",'Annual YTD'!I204/'Annual YTD'!G204-1)</f>
        <v/>
      </c>
      <c r="H204" s="14" t="str">
        <f>IF(OR('Annual YTD'!H204="",'Annual YTD'!H204=0,'Annual YTD'!J204=""),"",'Annual YTD'!J204/'Annual YTD'!H204-1)</f>
        <v/>
      </c>
      <c r="I204" s="14" t="str">
        <f>IF(OR('Annual YTD'!I204="",'Annual YTD'!I204=0,'Annual YTD'!K204=""),"",'Annual YTD'!K204/'Annual YTD'!I204-1)</f>
        <v/>
      </c>
      <c r="J204" s="14" t="str">
        <f>IF(OR('Annual YTD'!J204="",'Annual YTD'!J204=0,'Annual YTD'!L204=""),"",'Annual YTD'!L204/'Annual YTD'!J204-1)</f>
        <v/>
      </c>
      <c r="K204" s="14" t="str">
        <f>IF(OR('Annual YTD'!K204="",'Annual YTD'!K204=0,'Annual YTD'!M204=""),"",'Annual YTD'!M204/'Annual YTD'!K204-1)</f>
        <v/>
      </c>
    </row>
    <row r="205" spans="1:11">
      <c r="A205" s="10" t="s">
        <v>250</v>
      </c>
      <c r="B205" s="14" t="str">
        <f>IF(OR('Annual YTD'!B205="",'Annual YTD'!B205=0,'Annual YTD'!D205=""),"",'Annual YTD'!D205/'Annual YTD'!B205-1)</f>
        <v/>
      </c>
      <c r="C205" s="14" t="str">
        <f>IF(OR('Annual YTD'!C205="",'Annual YTD'!C205=0,'Annual YTD'!E205=""),"",'Annual YTD'!E205/'Annual YTD'!C205-1)</f>
        <v/>
      </c>
      <c r="D205" s="14" t="str">
        <f>IF(OR('Annual YTD'!D205="",'Annual YTD'!D205=0,'Annual YTD'!F205=""),"",'Annual YTD'!F205/'Annual YTD'!D205-1)</f>
        <v/>
      </c>
      <c r="E205" s="14" t="str">
        <f>IF(OR('Annual YTD'!E205="",'Annual YTD'!E205=0,'Annual YTD'!G205=""),"",'Annual YTD'!G205/'Annual YTD'!E205-1)</f>
        <v/>
      </c>
      <c r="F205" s="14" t="str">
        <f>IF(OR('Annual YTD'!F205="",'Annual YTD'!F205=0,'Annual YTD'!H205=""),"",'Annual YTD'!H205/'Annual YTD'!F205-1)</f>
        <v/>
      </c>
      <c r="G205" s="14" t="str">
        <f>IF(OR('Annual YTD'!G205="",'Annual YTD'!G205=0,'Annual YTD'!I205=""),"",'Annual YTD'!I205/'Annual YTD'!G205-1)</f>
        <v/>
      </c>
      <c r="H205" s="14" t="str">
        <f>IF(OR('Annual YTD'!H205="",'Annual YTD'!H205=0,'Annual YTD'!J205=""),"",'Annual YTD'!J205/'Annual YTD'!H205-1)</f>
        <v/>
      </c>
      <c r="I205" s="14" t="str">
        <f>IF(OR('Annual YTD'!I205="",'Annual YTD'!I205=0,'Annual YTD'!K205=""),"",'Annual YTD'!K205/'Annual YTD'!I205-1)</f>
        <v/>
      </c>
      <c r="J205" s="14" t="str">
        <f>IF(OR('Annual YTD'!J205="",'Annual YTD'!J205=0,'Annual YTD'!L205=""),"",'Annual YTD'!L205/'Annual YTD'!J205-1)</f>
        <v/>
      </c>
      <c r="K205" s="14" t="str">
        <f>IF(OR('Annual YTD'!K205="",'Annual YTD'!K205=0,'Annual YTD'!M205=""),"",'Annual YTD'!M205/'Annual YTD'!K205-1)</f>
        <v/>
      </c>
    </row>
    <row r="206" spans="1:11">
      <c r="A206" s="10" t="s">
        <v>251</v>
      </c>
      <c r="B206" s="14" t="str">
        <f>IF(OR('Annual YTD'!B206="",'Annual YTD'!B206=0,'Annual YTD'!D206=""),"",'Annual YTD'!D206/'Annual YTD'!B206-1)</f>
        <v/>
      </c>
      <c r="C206" s="14" t="str">
        <f>IF(OR('Annual YTD'!C206="",'Annual YTD'!C206=0,'Annual YTD'!E206=""),"",'Annual YTD'!E206/'Annual YTD'!C206-1)</f>
        <v/>
      </c>
      <c r="D206" s="14" t="str">
        <f>IF(OR('Annual YTD'!D206="",'Annual YTD'!D206=0,'Annual YTD'!F206=""),"",'Annual YTD'!F206/'Annual YTD'!D206-1)</f>
        <v/>
      </c>
      <c r="E206" s="14" t="str">
        <f>IF(OR('Annual YTD'!E206="",'Annual YTD'!E206=0,'Annual YTD'!G206=""),"",'Annual YTD'!G206/'Annual YTD'!E206-1)</f>
        <v/>
      </c>
      <c r="F206" s="14" t="str">
        <f>IF(OR('Annual YTD'!F206="",'Annual YTD'!F206=0,'Annual YTD'!H206=""),"",'Annual YTD'!H206/'Annual YTD'!F206-1)</f>
        <v/>
      </c>
      <c r="G206" s="14" t="str">
        <f>IF(OR('Annual YTD'!G206="",'Annual YTD'!G206=0,'Annual YTD'!I206=""),"",'Annual YTD'!I206/'Annual YTD'!G206-1)</f>
        <v/>
      </c>
      <c r="H206" s="14" t="str">
        <f>IF(OR('Annual YTD'!H206="",'Annual YTD'!H206=0,'Annual YTD'!J206=""),"",'Annual YTD'!J206/'Annual YTD'!H206-1)</f>
        <v/>
      </c>
      <c r="I206" s="14" t="str">
        <f>IF(OR('Annual YTD'!I206="",'Annual YTD'!I206=0,'Annual YTD'!K206=""),"",'Annual YTD'!K206/'Annual YTD'!I206-1)</f>
        <v/>
      </c>
      <c r="J206" s="14" t="str">
        <f>IF(OR('Annual YTD'!J206="",'Annual YTD'!J206=0,'Annual YTD'!L206=""),"",'Annual YTD'!L206/'Annual YTD'!J206-1)</f>
        <v/>
      </c>
      <c r="K206" s="14" t="str">
        <f>IF(OR('Annual YTD'!K206="",'Annual YTD'!K206=0,'Annual YTD'!M206=""),"",'Annual YTD'!M206/'Annual YTD'!K206-1)</f>
        <v/>
      </c>
    </row>
    <row r="207" spans="1:11">
      <c r="A207" s="10" t="s">
        <v>252</v>
      </c>
      <c r="B207" s="14" t="str">
        <f>IF(OR('Annual YTD'!B207="",'Annual YTD'!B207=0,'Annual YTD'!D207=""),"",'Annual YTD'!D207/'Annual YTD'!B207-1)</f>
        <v/>
      </c>
      <c r="C207" s="14" t="str">
        <f>IF(OR('Annual YTD'!C207="",'Annual YTD'!C207=0,'Annual YTD'!E207=""),"",'Annual YTD'!E207/'Annual YTD'!C207-1)</f>
        <v/>
      </c>
      <c r="D207" s="14" t="str">
        <f>IF(OR('Annual YTD'!D207="",'Annual YTD'!D207=0,'Annual YTD'!F207=""),"",'Annual YTD'!F207/'Annual YTD'!D207-1)</f>
        <v/>
      </c>
      <c r="E207" s="14" t="str">
        <f>IF(OR('Annual YTD'!E207="",'Annual YTD'!E207=0,'Annual YTD'!G207=""),"",'Annual YTD'!G207/'Annual YTD'!E207-1)</f>
        <v/>
      </c>
      <c r="F207" s="14" t="str">
        <f>IF(OR('Annual YTD'!F207="",'Annual YTD'!F207=0,'Annual YTD'!H207=""),"",'Annual YTD'!H207/'Annual YTD'!F207-1)</f>
        <v/>
      </c>
      <c r="G207" s="14" t="str">
        <f>IF(OR('Annual YTD'!G207="",'Annual YTD'!G207=0,'Annual YTD'!I207=""),"",'Annual YTD'!I207/'Annual YTD'!G207-1)</f>
        <v/>
      </c>
      <c r="H207" s="14" t="str">
        <f>IF(OR('Annual YTD'!H207="",'Annual YTD'!H207=0,'Annual YTD'!J207=""),"",'Annual YTD'!J207/'Annual YTD'!H207-1)</f>
        <v/>
      </c>
      <c r="I207" s="14" t="str">
        <f>IF(OR('Annual YTD'!I207="",'Annual YTD'!I207=0,'Annual YTD'!K207=""),"",'Annual YTD'!K207/'Annual YTD'!I207-1)</f>
        <v/>
      </c>
      <c r="J207" s="14" t="str">
        <f>IF(OR('Annual YTD'!J207="",'Annual YTD'!J207=0,'Annual YTD'!L207=""),"",'Annual YTD'!L207/'Annual YTD'!J207-1)</f>
        <v/>
      </c>
      <c r="K207" s="14" t="str">
        <f>IF(OR('Annual YTD'!K207="",'Annual YTD'!K207=0,'Annual YTD'!M207=""),"",'Annual YTD'!M207/'Annual YTD'!K207-1)</f>
        <v/>
      </c>
    </row>
    <row r="208" spans="1:11">
      <c r="A208" s="10" t="s">
        <v>253</v>
      </c>
      <c r="B208" s="14" t="str">
        <f>IF(OR('Annual YTD'!B208="",'Annual YTD'!B208=0,'Annual YTD'!D208=""),"",'Annual YTD'!D208/'Annual YTD'!B208-1)</f>
        <v/>
      </c>
      <c r="C208" s="14" t="str">
        <f>IF(OR('Annual YTD'!C208="",'Annual YTD'!C208=0,'Annual YTD'!E208=""),"",'Annual YTD'!E208/'Annual YTD'!C208-1)</f>
        <v/>
      </c>
      <c r="D208" s="14" t="str">
        <f>IF(OR('Annual YTD'!D208="",'Annual YTD'!D208=0,'Annual YTD'!F208=""),"",'Annual YTD'!F208/'Annual YTD'!D208-1)</f>
        <v/>
      </c>
      <c r="E208" s="14" t="str">
        <f>IF(OR('Annual YTD'!E208="",'Annual YTD'!E208=0,'Annual YTD'!G208=""),"",'Annual YTD'!G208/'Annual YTD'!E208-1)</f>
        <v/>
      </c>
      <c r="F208" s="14" t="str">
        <f>IF(OR('Annual YTD'!F208="",'Annual YTD'!F208=0,'Annual YTD'!H208=""),"",'Annual YTD'!H208/'Annual YTD'!F208-1)</f>
        <v/>
      </c>
      <c r="G208" s="14" t="str">
        <f>IF(OR('Annual YTD'!G208="",'Annual YTD'!G208=0,'Annual YTD'!I208=""),"",'Annual YTD'!I208/'Annual YTD'!G208-1)</f>
        <v/>
      </c>
      <c r="H208" s="14" t="str">
        <f>IF(OR('Annual YTD'!H208="",'Annual YTD'!H208=0,'Annual YTD'!J208=""),"",'Annual YTD'!J208/'Annual YTD'!H208-1)</f>
        <v/>
      </c>
      <c r="I208" s="14" t="str">
        <f>IF(OR('Annual YTD'!I208="",'Annual YTD'!I208=0,'Annual YTD'!K208=""),"",'Annual YTD'!K208/'Annual YTD'!I208-1)</f>
        <v/>
      </c>
      <c r="J208" s="14" t="str">
        <f>IF(OR('Annual YTD'!J208="",'Annual YTD'!J208=0,'Annual YTD'!L208=""),"",'Annual YTD'!L208/'Annual YTD'!J208-1)</f>
        <v/>
      </c>
      <c r="K208" s="14" t="str">
        <f>IF(OR('Annual YTD'!K208="",'Annual YTD'!K208=0,'Annual YTD'!M208=""),"",'Annual YTD'!M208/'Annual YTD'!K208-1)</f>
        <v/>
      </c>
    </row>
    <row r="209" spans="1:11">
      <c r="A209" s="10" t="s">
        <v>254</v>
      </c>
      <c r="B209" s="14" t="str">
        <f>IF(OR('Annual YTD'!B209="",'Annual YTD'!B209=0,'Annual YTD'!D209=""),"",'Annual YTD'!D209/'Annual YTD'!B209-1)</f>
        <v/>
      </c>
      <c r="C209" s="14" t="str">
        <f>IF(OR('Annual YTD'!C209="",'Annual YTD'!C209=0,'Annual YTD'!E209=""),"",'Annual YTD'!E209/'Annual YTD'!C209-1)</f>
        <v/>
      </c>
      <c r="D209" s="14" t="str">
        <f>IF(OR('Annual YTD'!D209="",'Annual YTD'!D209=0,'Annual YTD'!F209=""),"",'Annual YTD'!F209/'Annual YTD'!D209-1)</f>
        <v/>
      </c>
      <c r="E209" s="14" t="str">
        <f>IF(OR('Annual YTD'!E209="",'Annual YTD'!E209=0,'Annual YTD'!G209=""),"",'Annual YTD'!G209/'Annual YTD'!E209-1)</f>
        <v/>
      </c>
      <c r="F209" s="14" t="str">
        <f>IF(OR('Annual YTD'!F209="",'Annual YTD'!F209=0,'Annual YTD'!H209=""),"",'Annual YTD'!H209/'Annual YTD'!F209-1)</f>
        <v/>
      </c>
      <c r="G209" s="14" t="str">
        <f>IF(OR('Annual YTD'!G209="",'Annual YTD'!G209=0,'Annual YTD'!I209=""),"",'Annual YTD'!I209/'Annual YTD'!G209-1)</f>
        <v/>
      </c>
      <c r="H209" s="14" t="str">
        <f>IF(OR('Annual YTD'!H209="",'Annual YTD'!H209=0,'Annual YTD'!J209=""),"",'Annual YTD'!J209/'Annual YTD'!H209-1)</f>
        <v/>
      </c>
      <c r="I209" s="14" t="str">
        <f>IF(OR('Annual YTD'!I209="",'Annual YTD'!I209=0,'Annual YTD'!K209=""),"",'Annual YTD'!K209/'Annual YTD'!I209-1)</f>
        <v/>
      </c>
      <c r="J209" s="14" t="str">
        <f>IF(OR('Annual YTD'!J209="",'Annual YTD'!J209=0,'Annual YTD'!L209=""),"",'Annual YTD'!L209/'Annual YTD'!J209-1)</f>
        <v/>
      </c>
      <c r="K209" s="14" t="str">
        <f>IF(OR('Annual YTD'!K209="",'Annual YTD'!K209=0,'Annual YTD'!M209=""),"",'Annual YTD'!M209/'Annual YTD'!K209-1)</f>
        <v/>
      </c>
    </row>
    <row r="210" spans="1:11">
      <c r="A210" s="10" t="s">
        <v>255</v>
      </c>
      <c r="B210" s="14" t="str">
        <f>IF(OR('Annual YTD'!B210="",'Annual YTD'!B210=0,'Annual YTD'!D210=""),"",'Annual YTD'!D210/'Annual YTD'!B210-1)</f>
        <v/>
      </c>
      <c r="C210" s="14" t="str">
        <f>IF(OR('Annual YTD'!C210="",'Annual YTD'!C210=0,'Annual YTD'!E210=""),"",'Annual YTD'!E210/'Annual YTD'!C210-1)</f>
        <v/>
      </c>
      <c r="D210" s="14" t="str">
        <f>IF(OR('Annual YTD'!D210="",'Annual YTD'!D210=0,'Annual YTD'!F210=""),"",'Annual YTD'!F210/'Annual YTD'!D210-1)</f>
        <v/>
      </c>
      <c r="E210" s="14" t="str">
        <f>IF(OR('Annual YTD'!E210="",'Annual YTD'!E210=0,'Annual YTD'!G210=""),"",'Annual YTD'!G210/'Annual YTD'!E210-1)</f>
        <v/>
      </c>
      <c r="F210" s="14" t="str">
        <f>IF(OR('Annual YTD'!F210="",'Annual YTD'!F210=0,'Annual YTD'!H210=""),"",'Annual YTD'!H210/'Annual YTD'!F210-1)</f>
        <v/>
      </c>
      <c r="G210" s="14" t="str">
        <f>IF(OR('Annual YTD'!G210="",'Annual YTD'!G210=0,'Annual YTD'!I210=""),"",'Annual YTD'!I210/'Annual YTD'!G210-1)</f>
        <v/>
      </c>
      <c r="H210" s="14" t="str">
        <f>IF(OR('Annual YTD'!H210="",'Annual YTD'!H210=0,'Annual YTD'!J210=""),"",'Annual YTD'!J210/'Annual YTD'!H210-1)</f>
        <v/>
      </c>
      <c r="I210" s="14" t="str">
        <f>IF(OR('Annual YTD'!I210="",'Annual YTD'!I210=0,'Annual YTD'!K210=""),"",'Annual YTD'!K210/'Annual YTD'!I210-1)</f>
        <v/>
      </c>
      <c r="J210" s="14" t="str">
        <f>IF(OR('Annual YTD'!J210="",'Annual YTD'!J210=0,'Annual YTD'!L210=""),"",'Annual YTD'!L210/'Annual YTD'!J210-1)</f>
        <v/>
      </c>
      <c r="K210" s="14" t="str">
        <f>IF(OR('Annual YTD'!K210="",'Annual YTD'!K210=0,'Annual YTD'!M210=""),"",'Annual YTD'!M210/'Annual YTD'!K210-1)</f>
        <v/>
      </c>
    </row>
    <row r="211" spans="1:11">
      <c r="A211" s="10" t="s">
        <v>256</v>
      </c>
      <c r="B211" s="14" t="str">
        <f>IF(OR('Annual YTD'!B211="",'Annual YTD'!B211=0,'Annual YTD'!D211=""),"",'Annual YTD'!D211/'Annual YTD'!B211-1)</f>
        <v/>
      </c>
      <c r="C211" s="14" t="str">
        <f>IF(OR('Annual YTD'!C211="",'Annual YTD'!C211=0,'Annual YTD'!E211=""),"",'Annual YTD'!E211/'Annual YTD'!C211-1)</f>
        <v/>
      </c>
      <c r="D211" s="14" t="str">
        <f>IF(OR('Annual YTD'!D211="",'Annual YTD'!D211=0,'Annual YTD'!F211=""),"",'Annual YTD'!F211/'Annual YTD'!D211-1)</f>
        <v/>
      </c>
      <c r="E211" s="14" t="str">
        <f>IF(OR('Annual YTD'!E211="",'Annual YTD'!E211=0,'Annual YTD'!G211=""),"",'Annual YTD'!G211/'Annual YTD'!E211-1)</f>
        <v/>
      </c>
      <c r="F211" s="14" t="str">
        <f>IF(OR('Annual YTD'!F211="",'Annual YTD'!F211=0,'Annual YTD'!H211=""),"",'Annual YTD'!H211/'Annual YTD'!F211-1)</f>
        <v/>
      </c>
      <c r="G211" s="14" t="str">
        <f>IF(OR('Annual YTD'!G211="",'Annual YTD'!G211=0,'Annual YTD'!I211=""),"",'Annual YTD'!I211/'Annual YTD'!G211-1)</f>
        <v/>
      </c>
      <c r="H211" s="14" t="str">
        <f>IF(OR('Annual YTD'!H211="",'Annual YTD'!H211=0,'Annual YTD'!J211=""),"",'Annual YTD'!J211/'Annual YTD'!H211-1)</f>
        <v/>
      </c>
      <c r="I211" s="14" t="str">
        <f>IF(OR('Annual YTD'!I211="",'Annual YTD'!I211=0,'Annual YTD'!K211=""),"",'Annual YTD'!K211/'Annual YTD'!I211-1)</f>
        <v/>
      </c>
      <c r="J211" s="14" t="str">
        <f>IF(OR('Annual YTD'!J211="",'Annual YTD'!J211=0,'Annual YTD'!L211=""),"",'Annual YTD'!L211/'Annual YTD'!J211-1)</f>
        <v/>
      </c>
      <c r="K211" s="14" t="str">
        <f>IF(OR('Annual YTD'!K211="",'Annual YTD'!K211=0,'Annual YTD'!M211=""),"",'Annual YTD'!M211/'Annual YTD'!K211-1)</f>
        <v/>
      </c>
    </row>
    <row r="212" spans="1:11">
      <c r="A212" s="10" t="s">
        <v>257</v>
      </c>
      <c r="B212" s="14" t="str">
        <f>IF(OR('Annual YTD'!B212="",'Annual YTD'!B212=0,'Annual YTD'!D212=""),"",'Annual YTD'!D212/'Annual YTD'!B212-1)</f>
        <v/>
      </c>
      <c r="C212" s="14" t="str">
        <f>IF(OR('Annual YTD'!C212="",'Annual YTD'!C212=0,'Annual YTD'!E212=""),"",'Annual YTD'!E212/'Annual YTD'!C212-1)</f>
        <v/>
      </c>
      <c r="D212" s="14" t="str">
        <f>IF(OR('Annual YTD'!D212="",'Annual YTD'!D212=0,'Annual YTD'!F212=""),"",'Annual YTD'!F212/'Annual YTD'!D212-1)</f>
        <v/>
      </c>
      <c r="E212" s="14" t="str">
        <f>IF(OR('Annual YTD'!E212="",'Annual YTD'!E212=0,'Annual YTD'!G212=""),"",'Annual YTD'!G212/'Annual YTD'!E212-1)</f>
        <v/>
      </c>
      <c r="F212" s="14" t="str">
        <f>IF(OR('Annual YTD'!F212="",'Annual YTD'!F212=0,'Annual YTD'!H212=""),"",'Annual YTD'!H212/'Annual YTD'!F212-1)</f>
        <v/>
      </c>
      <c r="G212" s="14" t="str">
        <f>IF(OR('Annual YTD'!G212="",'Annual YTD'!G212=0,'Annual YTD'!I212=""),"",'Annual YTD'!I212/'Annual YTD'!G212-1)</f>
        <v/>
      </c>
      <c r="H212" s="14" t="str">
        <f>IF(OR('Annual YTD'!H212="",'Annual YTD'!H212=0,'Annual YTD'!J212=""),"",'Annual YTD'!J212/'Annual YTD'!H212-1)</f>
        <v/>
      </c>
      <c r="I212" s="14" t="str">
        <f>IF(OR('Annual YTD'!I212="",'Annual YTD'!I212=0,'Annual YTD'!K212=""),"",'Annual YTD'!K212/'Annual YTD'!I212-1)</f>
        <v/>
      </c>
      <c r="J212" s="14" t="str">
        <f>IF(OR('Annual YTD'!J212="",'Annual YTD'!J212=0,'Annual YTD'!L212=""),"",'Annual YTD'!L212/'Annual YTD'!J212-1)</f>
        <v/>
      </c>
      <c r="K212" s="14" t="str">
        <f>IF(OR('Annual YTD'!K212="",'Annual YTD'!K212=0,'Annual YTD'!M212=""),"",'Annual YTD'!M212/'Annual YTD'!K212-1)</f>
        <v/>
      </c>
    </row>
    <row r="213" spans="1:11">
      <c r="A213" s="10" t="s">
        <v>258</v>
      </c>
      <c r="B213" s="14" t="str">
        <f>IF(OR('Annual YTD'!B213="",'Annual YTD'!B213=0,'Annual YTD'!D213=""),"",'Annual YTD'!D213/'Annual YTD'!B213-1)</f>
        <v/>
      </c>
      <c r="C213" s="14" t="str">
        <f>IF(OR('Annual YTD'!C213="",'Annual YTD'!C213=0,'Annual YTD'!E213=""),"",'Annual YTD'!E213/'Annual YTD'!C213-1)</f>
        <v/>
      </c>
      <c r="D213" s="14" t="str">
        <f>IF(OR('Annual YTD'!D213="",'Annual YTD'!D213=0,'Annual YTD'!F213=""),"",'Annual YTD'!F213/'Annual YTD'!D213-1)</f>
        <v/>
      </c>
      <c r="E213" s="14" t="str">
        <f>IF(OR('Annual YTD'!E213="",'Annual YTD'!E213=0,'Annual YTD'!G213=""),"",'Annual YTD'!G213/'Annual YTD'!E213-1)</f>
        <v/>
      </c>
      <c r="F213" s="14" t="str">
        <f>IF(OR('Annual YTD'!F213="",'Annual YTD'!F213=0,'Annual YTD'!H213=""),"",'Annual YTD'!H213/'Annual YTD'!F213-1)</f>
        <v/>
      </c>
      <c r="G213" s="14" t="str">
        <f>IF(OR('Annual YTD'!G213="",'Annual YTD'!G213=0,'Annual YTD'!I213=""),"",'Annual YTD'!I213/'Annual YTD'!G213-1)</f>
        <v/>
      </c>
      <c r="H213" s="14" t="str">
        <f>IF(OR('Annual YTD'!H213="",'Annual YTD'!H213=0,'Annual YTD'!J213=""),"",'Annual YTD'!J213/'Annual YTD'!H213-1)</f>
        <v/>
      </c>
      <c r="I213" s="14" t="str">
        <f>IF(OR('Annual YTD'!I213="",'Annual YTD'!I213=0,'Annual YTD'!K213=""),"",'Annual YTD'!K213/'Annual YTD'!I213-1)</f>
        <v/>
      </c>
      <c r="J213" s="14" t="str">
        <f>IF(OR('Annual YTD'!J213="",'Annual YTD'!J213=0,'Annual YTD'!L213=""),"",'Annual YTD'!L213/'Annual YTD'!J213-1)</f>
        <v/>
      </c>
      <c r="K213" s="14" t="str">
        <f>IF(OR('Annual YTD'!K213="",'Annual YTD'!K213=0,'Annual YTD'!M213=""),"",'Annual YTD'!M213/'Annual YTD'!K213-1)</f>
        <v/>
      </c>
    </row>
    <row r="214" spans="1:11">
      <c r="A214" s="10" t="s">
        <v>259</v>
      </c>
      <c r="B214" s="14" t="str">
        <f>IF(OR('Annual YTD'!B214="",'Annual YTD'!B214=0,'Annual YTD'!D214=""),"",'Annual YTD'!D214/'Annual YTD'!B214-1)</f>
        <v/>
      </c>
      <c r="C214" s="14" t="str">
        <f>IF(OR('Annual YTD'!C214="",'Annual YTD'!C214=0,'Annual YTD'!E214=""),"",'Annual YTD'!E214/'Annual YTD'!C214-1)</f>
        <v/>
      </c>
      <c r="D214" s="14" t="str">
        <f>IF(OR('Annual YTD'!D214="",'Annual YTD'!D214=0,'Annual YTD'!F214=""),"",'Annual YTD'!F214/'Annual YTD'!D214-1)</f>
        <v/>
      </c>
      <c r="E214" s="14" t="str">
        <f>IF(OR('Annual YTD'!E214="",'Annual YTD'!E214=0,'Annual YTD'!G214=""),"",'Annual YTD'!G214/'Annual YTD'!E214-1)</f>
        <v/>
      </c>
      <c r="F214" s="14" t="str">
        <f>IF(OR('Annual YTD'!F214="",'Annual YTD'!F214=0,'Annual YTD'!H214=""),"",'Annual YTD'!H214/'Annual YTD'!F214-1)</f>
        <v/>
      </c>
      <c r="G214" s="14" t="str">
        <f>IF(OR('Annual YTD'!G214="",'Annual YTD'!G214=0,'Annual YTD'!I214=""),"",'Annual YTD'!I214/'Annual YTD'!G214-1)</f>
        <v/>
      </c>
      <c r="H214" s="14" t="str">
        <f>IF(OR('Annual YTD'!H214="",'Annual YTD'!H214=0,'Annual YTD'!J214=""),"",'Annual YTD'!J214/'Annual YTD'!H214-1)</f>
        <v/>
      </c>
      <c r="I214" s="14" t="str">
        <f>IF(OR('Annual YTD'!I214="",'Annual YTD'!I214=0,'Annual YTD'!K214=""),"",'Annual YTD'!K214/'Annual YTD'!I214-1)</f>
        <v/>
      </c>
      <c r="J214" s="14" t="str">
        <f>IF(OR('Annual YTD'!J214="",'Annual YTD'!J214=0,'Annual YTD'!L214=""),"",'Annual YTD'!L214/'Annual YTD'!J214-1)</f>
        <v/>
      </c>
      <c r="K214" s="14" t="str">
        <f>IF(OR('Annual YTD'!K214="",'Annual YTD'!K214=0,'Annual YTD'!M214=""),"",'Annual YTD'!M214/'Annual YTD'!K214-1)</f>
        <v/>
      </c>
    </row>
    <row r="215" spans="1:11">
      <c r="A215" s="10" t="s">
        <v>260</v>
      </c>
      <c r="B215" s="14" t="str">
        <f>IF(OR('Annual YTD'!B215="",'Annual YTD'!B215=0,'Annual YTD'!D215=""),"",'Annual YTD'!D215/'Annual YTD'!B215-1)</f>
        <v/>
      </c>
      <c r="C215" s="14" t="str">
        <f>IF(OR('Annual YTD'!C215="",'Annual YTD'!C215=0,'Annual YTD'!E215=""),"",'Annual YTD'!E215/'Annual YTD'!C215-1)</f>
        <v/>
      </c>
      <c r="D215" s="14" t="str">
        <f>IF(OR('Annual YTD'!D215="",'Annual YTD'!D215=0,'Annual YTD'!F215=""),"",'Annual YTD'!F215/'Annual YTD'!D215-1)</f>
        <v/>
      </c>
      <c r="E215" s="14" t="str">
        <f>IF(OR('Annual YTD'!E215="",'Annual YTD'!E215=0,'Annual YTD'!G215=""),"",'Annual YTD'!G215/'Annual YTD'!E215-1)</f>
        <v/>
      </c>
      <c r="F215" s="14" t="str">
        <f>IF(OR('Annual YTD'!F215="",'Annual YTD'!F215=0,'Annual YTD'!H215=""),"",'Annual YTD'!H215/'Annual YTD'!F215-1)</f>
        <v/>
      </c>
      <c r="G215" s="14" t="str">
        <f>IF(OR('Annual YTD'!G215="",'Annual YTD'!G215=0,'Annual YTD'!I215=""),"",'Annual YTD'!I215/'Annual YTD'!G215-1)</f>
        <v/>
      </c>
      <c r="H215" s="14" t="str">
        <f>IF(OR('Annual YTD'!H215="",'Annual YTD'!H215=0,'Annual YTD'!J215=""),"",'Annual YTD'!J215/'Annual YTD'!H215-1)</f>
        <v/>
      </c>
      <c r="I215" s="14" t="str">
        <f>IF(OR('Annual YTD'!I215="",'Annual YTD'!I215=0,'Annual YTD'!K215=""),"",'Annual YTD'!K215/'Annual YTD'!I215-1)</f>
        <v/>
      </c>
      <c r="J215" s="14" t="str">
        <f>IF(OR('Annual YTD'!J215="",'Annual YTD'!J215=0,'Annual YTD'!L215=""),"",'Annual YTD'!L215/'Annual YTD'!J215-1)</f>
        <v/>
      </c>
      <c r="K215" s="14" t="str">
        <f>IF(OR('Annual YTD'!K215="",'Annual YTD'!K215=0,'Annual YTD'!M215=""),"",'Annual YTD'!M215/'Annual YTD'!K215-1)</f>
        <v/>
      </c>
    </row>
    <row r="216" spans="1:11">
      <c r="A216" s="10" t="s">
        <v>261</v>
      </c>
      <c r="B216" s="14" t="str">
        <f>IF(OR('Annual YTD'!B216="",'Annual YTD'!B216=0,'Annual YTD'!D216=""),"",'Annual YTD'!D216/'Annual YTD'!B216-1)</f>
        <v/>
      </c>
      <c r="C216" s="14" t="str">
        <f>IF(OR('Annual YTD'!C216="",'Annual YTD'!C216=0,'Annual YTD'!E216=""),"",'Annual YTD'!E216/'Annual YTD'!C216-1)</f>
        <v/>
      </c>
      <c r="D216" s="14" t="str">
        <f>IF(OR('Annual YTD'!D216="",'Annual YTD'!D216=0,'Annual YTD'!F216=""),"",'Annual YTD'!F216/'Annual YTD'!D216-1)</f>
        <v/>
      </c>
      <c r="E216" s="14" t="str">
        <f>IF(OR('Annual YTD'!E216="",'Annual YTD'!E216=0,'Annual YTD'!G216=""),"",'Annual YTD'!G216/'Annual YTD'!E216-1)</f>
        <v/>
      </c>
      <c r="F216" s="14" t="str">
        <f>IF(OR('Annual YTD'!F216="",'Annual YTD'!F216=0,'Annual YTD'!H216=""),"",'Annual YTD'!H216/'Annual YTD'!F216-1)</f>
        <v/>
      </c>
      <c r="G216" s="14" t="str">
        <f>IF(OR('Annual YTD'!G216="",'Annual YTD'!G216=0,'Annual YTD'!I216=""),"",'Annual YTD'!I216/'Annual YTD'!G216-1)</f>
        <v/>
      </c>
      <c r="H216" s="14" t="str">
        <f>IF(OR('Annual YTD'!H216="",'Annual YTD'!H216=0,'Annual YTD'!J216=""),"",'Annual YTD'!J216/'Annual YTD'!H216-1)</f>
        <v/>
      </c>
      <c r="I216" s="14" t="str">
        <f>IF(OR('Annual YTD'!I216="",'Annual YTD'!I216=0,'Annual YTD'!K216=""),"",'Annual YTD'!K216/'Annual YTD'!I216-1)</f>
        <v/>
      </c>
      <c r="J216" s="14" t="str">
        <f>IF(OR('Annual YTD'!J216="",'Annual YTD'!J216=0,'Annual YTD'!L216=""),"",'Annual YTD'!L216/'Annual YTD'!J216-1)</f>
        <v/>
      </c>
      <c r="K216" s="14" t="str">
        <f>IF(OR('Annual YTD'!K216="",'Annual YTD'!K216=0,'Annual YTD'!M216=""),"",'Annual YTD'!M216/'Annual YTD'!K216-1)</f>
        <v/>
      </c>
    </row>
    <row r="217" spans="1:11">
      <c r="A217" s="10" t="s">
        <v>262</v>
      </c>
      <c r="B217" s="14" t="str">
        <f>IF(OR('Annual YTD'!B217="",'Annual YTD'!B217=0,'Annual YTD'!D217=""),"",'Annual YTD'!D217/'Annual YTD'!B217-1)</f>
        <v/>
      </c>
      <c r="C217" s="14" t="str">
        <f>IF(OR('Annual YTD'!C217="",'Annual YTD'!C217=0,'Annual YTD'!E217=""),"",'Annual YTD'!E217/'Annual YTD'!C217-1)</f>
        <v/>
      </c>
      <c r="D217" s="14" t="str">
        <f>IF(OR('Annual YTD'!D217="",'Annual YTD'!D217=0,'Annual YTD'!F217=""),"",'Annual YTD'!F217/'Annual YTD'!D217-1)</f>
        <v/>
      </c>
      <c r="E217" s="14" t="str">
        <f>IF(OR('Annual YTD'!E217="",'Annual YTD'!E217=0,'Annual YTD'!G217=""),"",'Annual YTD'!G217/'Annual YTD'!E217-1)</f>
        <v/>
      </c>
      <c r="F217" s="14" t="str">
        <f>IF(OR('Annual YTD'!F217="",'Annual YTD'!F217=0,'Annual YTD'!H217=""),"",'Annual YTD'!H217/'Annual YTD'!F217-1)</f>
        <v/>
      </c>
      <c r="G217" s="14" t="str">
        <f>IF(OR('Annual YTD'!G217="",'Annual YTD'!G217=0,'Annual YTD'!I217=""),"",'Annual YTD'!I217/'Annual YTD'!G217-1)</f>
        <v/>
      </c>
      <c r="H217" s="14" t="str">
        <f>IF(OR('Annual YTD'!H217="",'Annual YTD'!H217=0,'Annual YTD'!J217=""),"",'Annual YTD'!J217/'Annual YTD'!H217-1)</f>
        <v/>
      </c>
      <c r="I217" s="14" t="str">
        <f>IF(OR('Annual YTD'!I217="",'Annual YTD'!I217=0,'Annual YTD'!K217=""),"",'Annual YTD'!K217/'Annual YTD'!I217-1)</f>
        <v/>
      </c>
      <c r="J217" s="14" t="str">
        <f>IF(OR('Annual YTD'!J217="",'Annual YTD'!J217=0,'Annual YTD'!L217=""),"",'Annual YTD'!L217/'Annual YTD'!J217-1)</f>
        <v/>
      </c>
      <c r="K217" s="14" t="str">
        <f>IF(OR('Annual YTD'!K217="",'Annual YTD'!K217=0,'Annual YTD'!M217=""),"",'Annual YTD'!M217/'Annual YTD'!K217-1)</f>
        <v/>
      </c>
    </row>
    <row r="218" spans="1:11">
      <c r="A218" s="10" t="s">
        <v>263</v>
      </c>
      <c r="B218" s="14" t="str">
        <f>IF(OR('Annual YTD'!B218="",'Annual YTD'!B218=0,'Annual YTD'!D218=""),"",'Annual YTD'!D218/'Annual YTD'!B218-1)</f>
        <v/>
      </c>
      <c r="C218" s="14" t="str">
        <f>IF(OR('Annual YTD'!C218="",'Annual YTD'!C218=0,'Annual YTD'!E218=""),"",'Annual YTD'!E218/'Annual YTD'!C218-1)</f>
        <v/>
      </c>
      <c r="D218" s="14" t="str">
        <f>IF(OR('Annual YTD'!D218="",'Annual YTD'!D218=0,'Annual YTD'!F218=""),"",'Annual YTD'!F218/'Annual YTD'!D218-1)</f>
        <v/>
      </c>
      <c r="E218" s="14" t="str">
        <f>IF(OR('Annual YTD'!E218="",'Annual YTD'!E218=0,'Annual YTD'!G218=""),"",'Annual YTD'!G218/'Annual YTD'!E218-1)</f>
        <v/>
      </c>
      <c r="F218" s="14" t="str">
        <f>IF(OR('Annual YTD'!F218="",'Annual YTD'!F218=0,'Annual YTD'!H218=""),"",'Annual YTD'!H218/'Annual YTD'!F218-1)</f>
        <v/>
      </c>
      <c r="G218" s="14" t="str">
        <f>IF(OR('Annual YTD'!G218="",'Annual YTD'!G218=0,'Annual YTD'!I218=""),"",'Annual YTD'!I218/'Annual YTD'!G218-1)</f>
        <v/>
      </c>
      <c r="H218" s="14" t="str">
        <f>IF(OR('Annual YTD'!H218="",'Annual YTD'!H218=0,'Annual YTD'!J218=""),"",'Annual YTD'!J218/'Annual YTD'!H218-1)</f>
        <v/>
      </c>
      <c r="I218" s="14" t="str">
        <f>IF(OR('Annual YTD'!I218="",'Annual YTD'!I218=0,'Annual YTD'!K218=""),"",'Annual YTD'!K218/'Annual YTD'!I218-1)</f>
        <v/>
      </c>
      <c r="J218" s="14" t="str">
        <f>IF(OR('Annual YTD'!J218="",'Annual YTD'!J218=0,'Annual YTD'!L218=""),"",'Annual YTD'!L218/'Annual YTD'!J218-1)</f>
        <v/>
      </c>
      <c r="K218" s="14" t="str">
        <f>IF(OR('Annual YTD'!K218="",'Annual YTD'!K218=0,'Annual YTD'!M218=""),"",'Annual YTD'!M218/'Annual YTD'!K218-1)</f>
        <v/>
      </c>
    </row>
    <row r="219" spans="1:11">
      <c r="A219" s="10" t="s">
        <v>264</v>
      </c>
      <c r="B219" s="14" t="str">
        <f>IF(OR('Annual YTD'!B219="",'Annual YTD'!B219=0,'Annual YTD'!D219=""),"",'Annual YTD'!D219/'Annual YTD'!B219-1)</f>
        <v/>
      </c>
      <c r="C219" s="14" t="str">
        <f>IF(OR('Annual YTD'!C219="",'Annual YTD'!C219=0,'Annual YTD'!E219=""),"",'Annual YTD'!E219/'Annual YTD'!C219-1)</f>
        <v/>
      </c>
      <c r="D219" s="14" t="str">
        <f>IF(OR('Annual YTD'!D219="",'Annual YTD'!D219=0,'Annual YTD'!F219=""),"",'Annual YTD'!F219/'Annual YTD'!D219-1)</f>
        <v/>
      </c>
      <c r="E219" s="14" t="str">
        <f>IF(OR('Annual YTD'!E219="",'Annual YTD'!E219=0,'Annual YTD'!G219=""),"",'Annual YTD'!G219/'Annual YTD'!E219-1)</f>
        <v/>
      </c>
      <c r="F219" s="14" t="str">
        <f>IF(OR('Annual YTD'!F219="",'Annual YTD'!F219=0,'Annual YTD'!H219=""),"",'Annual YTD'!H219/'Annual YTD'!F219-1)</f>
        <v/>
      </c>
      <c r="G219" s="14" t="str">
        <f>IF(OR('Annual YTD'!G219="",'Annual YTD'!G219=0,'Annual YTD'!I219=""),"",'Annual YTD'!I219/'Annual YTD'!G219-1)</f>
        <v/>
      </c>
      <c r="H219" s="14" t="str">
        <f>IF(OR('Annual YTD'!H219="",'Annual YTD'!H219=0,'Annual YTD'!J219=""),"",'Annual YTD'!J219/'Annual YTD'!H219-1)</f>
        <v/>
      </c>
      <c r="I219" s="14" t="str">
        <f>IF(OR('Annual YTD'!I219="",'Annual YTD'!I219=0,'Annual YTD'!K219=""),"",'Annual YTD'!K219/'Annual YTD'!I219-1)</f>
        <v/>
      </c>
      <c r="J219" s="14" t="str">
        <f>IF(OR('Annual YTD'!J219="",'Annual YTD'!J219=0,'Annual YTD'!L219=""),"",'Annual YTD'!L219/'Annual YTD'!J219-1)</f>
        <v/>
      </c>
      <c r="K219" s="14" t="str">
        <f>IF(OR('Annual YTD'!K219="",'Annual YTD'!K219=0,'Annual YTD'!M219=""),"",'Annual YTD'!M219/'Annual YTD'!K219-1)</f>
        <v/>
      </c>
    </row>
    <row r="220" spans="1:11">
      <c r="A220" s="10" t="s">
        <v>265</v>
      </c>
      <c r="B220" s="14" t="str">
        <f>IF(OR('Annual YTD'!B220="",'Annual YTD'!B220=0,'Annual YTD'!D220=""),"",'Annual YTD'!D220/'Annual YTD'!B220-1)</f>
        <v/>
      </c>
      <c r="C220" s="14" t="str">
        <f>IF(OR('Annual YTD'!C220="",'Annual YTD'!C220=0,'Annual YTD'!E220=""),"",'Annual YTD'!E220/'Annual YTD'!C220-1)</f>
        <v/>
      </c>
      <c r="D220" s="14" t="str">
        <f>IF(OR('Annual YTD'!D220="",'Annual YTD'!D220=0,'Annual YTD'!F220=""),"",'Annual YTD'!F220/'Annual YTD'!D220-1)</f>
        <v/>
      </c>
      <c r="E220" s="14" t="str">
        <f>IF(OR('Annual YTD'!E220="",'Annual YTD'!E220=0,'Annual YTD'!G220=""),"",'Annual YTD'!G220/'Annual YTD'!E220-1)</f>
        <v/>
      </c>
      <c r="F220" s="14" t="str">
        <f>IF(OR('Annual YTD'!F220="",'Annual YTD'!F220=0,'Annual YTD'!H220=""),"",'Annual YTD'!H220/'Annual YTD'!F220-1)</f>
        <v/>
      </c>
      <c r="G220" s="14" t="str">
        <f>IF(OR('Annual YTD'!G220="",'Annual YTD'!G220=0,'Annual YTD'!I220=""),"",'Annual YTD'!I220/'Annual YTD'!G220-1)</f>
        <v/>
      </c>
      <c r="H220" s="14" t="str">
        <f>IF(OR('Annual YTD'!H220="",'Annual YTD'!H220=0,'Annual YTD'!J220=""),"",'Annual YTD'!J220/'Annual YTD'!H220-1)</f>
        <v/>
      </c>
      <c r="I220" s="14" t="str">
        <f>IF(OR('Annual YTD'!I220="",'Annual YTD'!I220=0,'Annual YTD'!K220=""),"",'Annual YTD'!K220/'Annual YTD'!I220-1)</f>
        <v/>
      </c>
      <c r="J220" s="14" t="str">
        <f>IF(OR('Annual YTD'!J220="",'Annual YTD'!J220=0,'Annual YTD'!L220=""),"",'Annual YTD'!L220/'Annual YTD'!J220-1)</f>
        <v/>
      </c>
      <c r="K220" s="14" t="str">
        <f>IF(OR('Annual YTD'!K220="",'Annual YTD'!K220=0,'Annual YTD'!M220=""),"",'Annual YTD'!M220/'Annual YTD'!K220-1)</f>
        <v/>
      </c>
    </row>
    <row r="221" spans="1:11">
      <c r="A221" s="11" t="s">
        <v>266</v>
      </c>
      <c r="B221" s="15" t="str">
        <f>IF(OR('Annual YTD'!B221="",'Annual YTD'!B221=0,'Annual YTD'!D221=""),"",'Annual YTD'!D221/'Annual YTD'!B221-1)</f>
        <v/>
      </c>
      <c r="C221" s="15" t="str">
        <f>IF(OR('Annual YTD'!C221="",'Annual YTD'!C221=0,'Annual YTD'!E221=""),"",'Annual YTD'!E221/'Annual YTD'!C221-1)</f>
        <v/>
      </c>
      <c r="D221" s="15" t="str">
        <f>IF(OR('Annual YTD'!D221="",'Annual YTD'!D221=0,'Annual YTD'!F221=""),"",'Annual YTD'!F221/'Annual YTD'!D221-1)</f>
        <v/>
      </c>
      <c r="E221" s="15" t="str">
        <f>IF(OR('Annual YTD'!E221="",'Annual YTD'!E221=0,'Annual YTD'!G221=""),"",'Annual YTD'!G221/'Annual YTD'!E221-1)</f>
        <v/>
      </c>
      <c r="F221" s="15" t="str">
        <f>IF(OR('Annual YTD'!F221="",'Annual YTD'!F221=0,'Annual YTD'!H221=""),"",'Annual YTD'!H221/'Annual YTD'!F221-1)</f>
        <v/>
      </c>
      <c r="G221" s="15" t="str">
        <f>IF(OR('Annual YTD'!G221="",'Annual YTD'!G221=0,'Annual YTD'!I221=""),"",'Annual YTD'!I221/'Annual YTD'!G221-1)</f>
        <v/>
      </c>
      <c r="H221" s="15" t="str">
        <f>IF(OR('Annual YTD'!H221="",'Annual YTD'!H221=0,'Annual YTD'!J221=""),"",'Annual YTD'!J221/'Annual YTD'!H221-1)</f>
        <v/>
      </c>
      <c r="I221" s="15" t="str">
        <f>IF(OR('Annual YTD'!I221="",'Annual YTD'!I221=0,'Annual YTD'!K221=""),"",'Annual YTD'!K221/'Annual YTD'!I221-1)</f>
        <v/>
      </c>
      <c r="J221" s="15" t="str">
        <f>IF(OR('Annual YTD'!J221="",'Annual YTD'!J221=0,'Annual YTD'!L221=""),"",'Annual YTD'!L221/'Annual YTD'!J221-1)</f>
        <v/>
      </c>
      <c r="K221" s="15" t="str">
        <f>IF(OR('Annual YTD'!K221="",'Annual YTD'!K221=0,'Annual YTD'!M221=""),"",'Annual YTD'!M221/'Annual YTD'!K221-1)</f>
        <v/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18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4" customWidth="1"/>
    <col min="2" max="48" width="13" customWidth="1"/>
  </cols>
  <sheetData>
    <row r="1" spans="1:48" ht="18">
      <c r="A1" s="8" t="s">
        <v>329</v>
      </c>
    </row>
    <row r="2" spans="1:48">
      <c r="A2" s="7" t="s">
        <v>330</v>
      </c>
    </row>
    <row r="4" spans="1:48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  <c r="R4" s="18" t="s">
        <v>19</v>
      </c>
      <c r="S4" s="18" t="s">
        <v>20</v>
      </c>
      <c r="T4" s="18" t="s">
        <v>21</v>
      </c>
      <c r="U4" s="18" t="s">
        <v>22</v>
      </c>
      <c r="V4" s="18" t="s">
        <v>23</v>
      </c>
      <c r="W4" s="18" t="s">
        <v>24</v>
      </c>
      <c r="X4" s="18" t="s">
        <v>25</v>
      </c>
      <c r="Y4" s="18" t="s">
        <v>26</v>
      </c>
      <c r="Z4" s="18" t="s">
        <v>27</v>
      </c>
      <c r="AA4" s="18" t="s">
        <v>28</v>
      </c>
      <c r="AB4" s="18" t="s">
        <v>29</v>
      </c>
      <c r="AC4" s="18" t="s">
        <v>30</v>
      </c>
      <c r="AD4" s="18" t="s">
        <v>31</v>
      </c>
      <c r="AE4" s="18" t="s">
        <v>32</v>
      </c>
      <c r="AF4" s="18" t="s">
        <v>33</v>
      </c>
      <c r="AG4" s="18" t="s">
        <v>34</v>
      </c>
      <c r="AH4" s="18" t="s">
        <v>35</v>
      </c>
      <c r="AI4" s="18" t="s">
        <v>36</v>
      </c>
      <c r="AJ4" s="18" t="s">
        <v>37</v>
      </c>
      <c r="AK4" s="18" t="s">
        <v>38</v>
      </c>
      <c r="AL4" s="18" t="s">
        <v>39</v>
      </c>
      <c r="AM4" s="18" t="s">
        <v>40</v>
      </c>
      <c r="AN4" s="18" t="s">
        <v>41</v>
      </c>
      <c r="AO4" s="18" t="s">
        <v>42</v>
      </c>
      <c r="AP4" s="18" t="s">
        <v>43</v>
      </c>
      <c r="AQ4" s="18" t="s">
        <v>44</v>
      </c>
      <c r="AR4" s="18" t="s">
        <v>45</v>
      </c>
      <c r="AS4" s="18" t="s">
        <v>46</v>
      </c>
      <c r="AT4" s="18" t="s">
        <v>47</v>
      </c>
      <c r="AU4" s="18" t="s">
        <v>48</v>
      </c>
      <c r="AV4" s="18" t="s">
        <v>49</v>
      </c>
    </row>
    <row r="5" spans="1:48">
      <c r="A5" s="19" t="s">
        <v>331</v>
      </c>
      <c r="B5" s="20">
        <f>Quarterly!B5</f>
        <v>13815</v>
      </c>
      <c r="C5" s="20">
        <f>Quarterly!C5</f>
        <v>16080</v>
      </c>
      <c r="D5" s="20">
        <f>Quarterly!D5</f>
        <v>21590</v>
      </c>
      <c r="E5" s="20">
        <f>Quarterly!E5</f>
        <v>180485</v>
      </c>
      <c r="F5" s="20">
        <f>Quarterly!F5</f>
        <v>20940</v>
      </c>
      <c r="G5" s="20">
        <f>Quarterly!G5</f>
        <v>21020</v>
      </c>
      <c r="H5" s="20">
        <f>Quarterly!H5</f>
        <v>18745</v>
      </c>
      <c r="I5" s="20">
        <f>Quarterly!I5</f>
        <v>15665</v>
      </c>
      <c r="J5" s="20">
        <f>Quarterly!J5</f>
        <v>25250</v>
      </c>
      <c r="K5" s="20">
        <f>Quarterly!K5</f>
        <v>24515</v>
      </c>
      <c r="L5" s="20">
        <f>Quarterly!L5</f>
        <v>16170</v>
      </c>
      <c r="M5" s="20">
        <f>Quarterly!M5</f>
        <v>20365</v>
      </c>
      <c r="N5" s="20">
        <f>Quarterly!N5</f>
        <v>70980</v>
      </c>
      <c r="O5" s="20">
        <f>Quarterly!O5</f>
        <v>79505</v>
      </c>
      <c r="P5" s="20">
        <f>Quarterly!P5</f>
        <v>62600</v>
      </c>
      <c r="Q5" s="20">
        <f>Quarterly!Q5</f>
        <v>19710</v>
      </c>
      <c r="R5" s="20">
        <f>Quarterly!R5</f>
        <v>22705</v>
      </c>
      <c r="S5" s="20">
        <f>Quarterly!S5</f>
        <v>30875</v>
      </c>
      <c r="T5" s="20">
        <f>Quarterly!T5</f>
        <v>323475</v>
      </c>
      <c r="U5" s="20">
        <f>Quarterly!U5</f>
        <v>63420</v>
      </c>
      <c r="V5" s="20">
        <f>Quarterly!V5</f>
        <v>12690</v>
      </c>
      <c r="W5" s="20">
        <f>Quarterly!W5</f>
        <v>33225</v>
      </c>
      <c r="X5" s="20">
        <f>Quarterly!X5</f>
        <v>35255</v>
      </c>
      <c r="Y5" s="20">
        <f>Quarterly!Y5</f>
        <v>21810</v>
      </c>
      <c r="Z5" s="20">
        <f>Quarterly!Z5</f>
        <v>29935</v>
      </c>
      <c r="AA5" s="20">
        <f>Quarterly!AA5</f>
        <v>21085</v>
      </c>
      <c r="AB5" s="20">
        <f>Quarterly!AB5</f>
        <v>22610</v>
      </c>
      <c r="AC5" s="20">
        <f>Quarterly!AC5</f>
        <v>35310</v>
      </c>
      <c r="AD5" s="20">
        <f>Quarterly!AD5</f>
        <v>147045</v>
      </c>
      <c r="AE5" s="20">
        <f>Quarterly!AE5</f>
        <v>151020</v>
      </c>
      <c r="AF5" s="20">
        <f>Quarterly!AF5</f>
        <v>72960</v>
      </c>
      <c r="AG5" s="20">
        <f>Quarterly!AG5</f>
        <v>63665</v>
      </c>
      <c r="AH5" s="20">
        <f>Quarterly!AH5</f>
        <v>75290</v>
      </c>
      <c r="AI5" s="20">
        <f>Quarterly!AI5</f>
        <v>761180</v>
      </c>
      <c r="AJ5" s="20">
        <f>Quarterly!AJ5</f>
        <v>229940</v>
      </c>
      <c r="AK5" s="20">
        <f>Quarterly!AK5</f>
        <v>180290</v>
      </c>
      <c r="AL5" s="20">
        <f>Quarterly!AL5</f>
        <v>48995</v>
      </c>
      <c r="AM5" s="20">
        <f>Quarterly!AM5</f>
        <v>62050</v>
      </c>
      <c r="AN5" s="20">
        <f>Quarterly!AN5</f>
        <v>41425</v>
      </c>
      <c r="AO5" s="20">
        <f>Quarterly!AO5</f>
        <v>45390</v>
      </c>
      <c r="AP5" s="20">
        <f>Quarterly!AP5</f>
        <v>48830</v>
      </c>
      <c r="AQ5" s="20">
        <f>Quarterly!AQ5</f>
        <v>79780</v>
      </c>
      <c r="AR5" s="20">
        <f>Quarterly!AR5</f>
        <v>76940</v>
      </c>
      <c r="AS5" s="20">
        <f>Quarterly!AS5</f>
        <v>49060</v>
      </c>
      <c r="AT5" s="20">
        <f>Quarterly!AT5</f>
        <v>0</v>
      </c>
      <c r="AU5" s="20">
        <f>Quarterly!AU5</f>
        <v>0</v>
      </c>
      <c r="AV5" s="20">
        <f>Quarterly!AV5</f>
        <v>0</v>
      </c>
    </row>
    <row r="6" spans="1:48">
      <c r="A6" s="19" t="s">
        <v>305</v>
      </c>
      <c r="B6" s="20">
        <f>SUMIF('Source data'!$BI$4:$BI$220,"Asia",'Source data'!B$4:B$220)</f>
        <v>5265</v>
      </c>
      <c r="C6" s="20">
        <f>SUMIF('Source data'!$BI$4:$BI$220,"Asia",'Source data'!C$4:C$220)</f>
        <v>5450</v>
      </c>
      <c r="D6" s="20">
        <f>SUMIF('Source data'!$BI$4:$BI$220,"Asia",'Source data'!D$4:D$220)</f>
        <v>9315</v>
      </c>
      <c r="E6" s="20">
        <f>SUMIF('Source data'!$BI$4:$BI$220,"Asia",'Source data'!E$4:E$220)</f>
        <v>73100</v>
      </c>
      <c r="F6" s="20">
        <f>SUMIF('Source data'!$BI$4:$BI$220,"Asia",'Source data'!F$4:F$220)</f>
        <v>8020</v>
      </c>
      <c r="G6" s="20">
        <f>SUMIF('Source data'!$BI$4:$BI$220,"Asia",'Source data'!G$4:G$220)</f>
        <v>8335</v>
      </c>
      <c r="H6" s="20">
        <f>SUMIF('Source data'!$BI$4:$BI$220,"Asia",'Source data'!H$4:H$220)</f>
        <v>8195</v>
      </c>
      <c r="I6" s="20">
        <f>SUMIF('Source data'!$BI$4:$BI$220,"Asia",'Source data'!I$4:I$220)</f>
        <v>5510</v>
      </c>
      <c r="J6" s="20">
        <f>SUMIF('Source data'!$BI$4:$BI$220,"Asia",'Source data'!J$4:J$220)</f>
        <v>9640</v>
      </c>
      <c r="K6" s="20">
        <f>SUMIF('Source data'!$BI$4:$BI$220,"Asia",'Source data'!K$4:K$220)</f>
        <v>11285</v>
      </c>
      <c r="L6" s="20">
        <f>SUMIF('Source data'!$BI$4:$BI$220,"Asia",'Source data'!L$4:L$220)</f>
        <v>7380</v>
      </c>
      <c r="M6" s="20">
        <f>SUMIF('Source data'!$BI$4:$BI$220,"Asia",'Source data'!M$4:M$220)</f>
        <v>9640</v>
      </c>
      <c r="N6" s="20">
        <f>SUMIF('Source data'!$BI$4:$BI$220,"Asia",'Source data'!N$4:N$220)</f>
        <v>27145</v>
      </c>
      <c r="O6" s="20">
        <f>SUMIF('Source data'!$BI$4:$BI$220,"Asia",'Source data'!O$4:O$220)</f>
        <v>37955</v>
      </c>
      <c r="P6" s="20">
        <f>SUMIF('Source data'!$BI$4:$BI$220,"Asia",'Source data'!P$4:P$220)</f>
        <v>30990</v>
      </c>
      <c r="Q6" s="20">
        <f>SUMIF('Source data'!$BI$4:$BI$220,"Asia",'Source data'!Q$4:Q$220)</f>
        <v>8295</v>
      </c>
      <c r="R6" s="20">
        <f>SUMIF('Source data'!$BI$4:$BI$220,"Asia",'Source data'!R$4:R$220)</f>
        <v>9780</v>
      </c>
      <c r="S6" s="20">
        <f>SUMIF('Source data'!$BI$4:$BI$220,"Asia",'Source data'!S$4:S$220)</f>
        <v>16060</v>
      </c>
      <c r="T6" s="20">
        <f>SUMIF('Source data'!$BI$4:$BI$220,"Asia",'Source data'!T$4:T$220)</f>
        <v>161010</v>
      </c>
      <c r="U6" s="20">
        <f>SUMIF('Source data'!$BI$4:$BI$220,"Asia",'Source data'!U$4:U$220)</f>
        <v>31095</v>
      </c>
      <c r="V6" s="20">
        <f>SUMIF('Source data'!$BI$4:$BI$220,"Asia",'Source data'!V$4:V$220)</f>
        <v>6400</v>
      </c>
      <c r="W6" s="20">
        <f>SUMIF('Source data'!$BI$4:$BI$220,"Asia",'Source data'!W$4:W$220)</f>
        <v>21575</v>
      </c>
      <c r="X6" s="20">
        <f>SUMIF('Source data'!$BI$4:$BI$220,"Asia",'Source data'!X$4:X$220)</f>
        <v>22300</v>
      </c>
      <c r="Y6" s="20">
        <f>SUMIF('Source data'!$BI$4:$BI$220,"Asia",'Source data'!Y$4:Y$220)</f>
        <v>13550</v>
      </c>
      <c r="Z6" s="20">
        <f>SUMIF('Source data'!$BI$4:$BI$220,"Asia",'Source data'!Z$4:Z$220)</f>
        <v>17875</v>
      </c>
      <c r="AA6" s="20">
        <f>SUMIF('Source data'!$BI$4:$BI$220,"Asia",'Source data'!AA$4:AA$220)</f>
        <v>11730</v>
      </c>
      <c r="AB6" s="20">
        <f>SUMIF('Source data'!$BI$4:$BI$220,"Asia",'Source data'!AB$4:AB$220)</f>
        <v>13695</v>
      </c>
      <c r="AC6" s="20">
        <f>SUMIF('Source data'!$BI$4:$BI$220,"Asia",'Source data'!AC$4:AC$220)</f>
        <v>13475</v>
      </c>
      <c r="AD6" s="20">
        <f>SUMIF('Source data'!$BI$4:$BI$220,"Asia",'Source data'!AD$4:AD$220)</f>
        <v>75290</v>
      </c>
      <c r="AE6" s="20">
        <f>SUMIF('Source data'!$BI$4:$BI$220,"Asia",'Source data'!AE$4:AE$220)</f>
        <v>80160</v>
      </c>
      <c r="AF6" s="20">
        <f>SUMIF('Source data'!$BI$4:$BI$220,"Asia",'Source data'!AF$4:AF$220)</f>
        <v>33170</v>
      </c>
      <c r="AG6" s="20">
        <f>SUMIF('Source data'!$BI$4:$BI$220,"Asia",'Source data'!AG$4:AG$220)</f>
        <v>35840</v>
      </c>
      <c r="AH6" s="20">
        <f>SUMIF('Source data'!$BI$4:$BI$220,"Asia",'Source data'!AH$4:AH$220)</f>
        <v>46715</v>
      </c>
      <c r="AI6" s="20">
        <f>SUMIF('Source data'!$BI$4:$BI$220,"Asia",'Source data'!AI$4:AI$220)</f>
        <v>446995</v>
      </c>
      <c r="AJ6" s="20">
        <f>SUMIF('Source data'!$BI$4:$BI$220,"Asia",'Source data'!AJ$4:AJ$220)</f>
        <v>110960</v>
      </c>
      <c r="AK6" s="20">
        <f>SUMIF('Source data'!$BI$4:$BI$220,"Asia",'Source data'!AK$4:AK$220)</f>
        <v>98265</v>
      </c>
      <c r="AL6" s="20">
        <f>SUMIF('Source data'!$BI$4:$BI$220,"Asia",'Source data'!AL$4:AL$220)</f>
        <v>28195</v>
      </c>
      <c r="AM6" s="20">
        <f>SUMIF('Source data'!$BI$4:$BI$220,"Asia",'Source data'!AM$4:AM$220)</f>
        <v>39225</v>
      </c>
      <c r="AN6" s="20">
        <f>SUMIF('Source data'!$BI$4:$BI$220,"Asia",'Source data'!AN$4:AN$220)</f>
        <v>24030</v>
      </c>
      <c r="AO6" s="20">
        <f>SUMIF('Source data'!$BI$4:$BI$220,"Asia",'Source data'!AO$4:AO$220)</f>
        <v>25615</v>
      </c>
      <c r="AP6" s="20">
        <f>SUMIF('Source data'!$BI$4:$BI$220,"Asia",'Source data'!AP$4:AP$220)</f>
        <v>30410</v>
      </c>
      <c r="AQ6" s="20">
        <f>SUMIF('Source data'!$BI$4:$BI$220,"Asia",'Source data'!AQ$4:AQ$220)</f>
        <v>51855</v>
      </c>
      <c r="AR6" s="20">
        <f>SUMIF('Source data'!$BI$4:$BI$220,"Asia",'Source data'!AR$4:AR$220)</f>
        <v>49285</v>
      </c>
      <c r="AS6" s="20">
        <f>SUMIF('Source data'!$BI$4:$BI$220,"Asia",'Source data'!AS$4:AS$220)</f>
        <v>26145</v>
      </c>
      <c r="AT6" s="20">
        <f>SUMIF('Source data'!$BI$4:$BI$220,"Asia",'Source data'!AT$4:AT$220)</f>
        <v>0</v>
      </c>
      <c r="AU6" s="20">
        <f>SUMIF('Source data'!$BI$4:$BI$220,"Asia",'Source data'!AU$4:AU$220)</f>
        <v>0</v>
      </c>
      <c r="AV6" s="20">
        <f>SUMIF('Source data'!$BI$4:$BI$220,"Asia",'Source data'!AV$4:AV$220)</f>
        <v>0</v>
      </c>
    </row>
    <row r="7" spans="1:48">
      <c r="A7" s="19" t="s">
        <v>309</v>
      </c>
      <c r="B7" s="20">
        <f>SUMIF('Source data'!$BI$4:$BI$220,"Africa",'Source data'!B$4:B$220)</f>
        <v>535</v>
      </c>
      <c r="C7" s="20">
        <f>SUMIF('Source data'!$BI$4:$BI$220,"Africa",'Source data'!C$4:C$220)</f>
        <v>395</v>
      </c>
      <c r="D7" s="20">
        <f>SUMIF('Source data'!$BI$4:$BI$220,"Africa",'Source data'!D$4:D$220)</f>
        <v>955</v>
      </c>
      <c r="E7" s="20">
        <f>SUMIF('Source data'!$BI$4:$BI$220,"Africa",'Source data'!E$4:E$220)</f>
        <v>7340</v>
      </c>
      <c r="F7" s="20">
        <f>SUMIF('Source data'!$BI$4:$BI$220,"Africa",'Source data'!F$4:F$220)</f>
        <v>865</v>
      </c>
      <c r="G7" s="20">
        <f>SUMIF('Source data'!$BI$4:$BI$220,"Africa",'Source data'!G$4:G$220)</f>
        <v>1020</v>
      </c>
      <c r="H7" s="20">
        <f>SUMIF('Source data'!$BI$4:$BI$220,"Africa",'Source data'!H$4:H$220)</f>
        <v>805</v>
      </c>
      <c r="I7" s="20">
        <f>SUMIF('Source data'!$BI$4:$BI$220,"Africa",'Source data'!I$4:I$220)</f>
        <v>710</v>
      </c>
      <c r="J7" s="20">
        <f>SUMIF('Source data'!$BI$4:$BI$220,"Africa",'Source data'!J$4:J$220)</f>
        <v>870</v>
      </c>
      <c r="K7" s="20">
        <f>SUMIF('Source data'!$BI$4:$BI$220,"Africa",'Source data'!K$4:K$220)</f>
        <v>1110</v>
      </c>
      <c r="L7" s="20">
        <f>SUMIF('Source data'!$BI$4:$BI$220,"Africa",'Source data'!L$4:L$220)</f>
        <v>685</v>
      </c>
      <c r="M7" s="20">
        <f>SUMIF('Source data'!$BI$4:$BI$220,"Africa",'Source data'!M$4:M$220)</f>
        <v>1010</v>
      </c>
      <c r="N7" s="20">
        <f>SUMIF('Source data'!$BI$4:$BI$220,"Africa",'Source data'!N$4:N$220)</f>
        <v>2655</v>
      </c>
      <c r="O7" s="20">
        <f>SUMIF('Source data'!$BI$4:$BI$220,"Africa",'Source data'!O$4:O$220)</f>
        <v>3495</v>
      </c>
      <c r="P7" s="20">
        <f>SUMIF('Source data'!$BI$4:$BI$220,"Africa",'Source data'!P$4:P$220)</f>
        <v>2670</v>
      </c>
      <c r="Q7" s="20">
        <f>SUMIF('Source data'!$BI$4:$BI$220,"Africa",'Source data'!Q$4:Q$220)</f>
        <v>800</v>
      </c>
      <c r="R7" s="20">
        <f>SUMIF('Source data'!$BI$4:$BI$220,"Africa",'Source data'!R$4:R$220)</f>
        <v>1045</v>
      </c>
      <c r="S7" s="20">
        <f>SUMIF('Source data'!$BI$4:$BI$220,"Africa",'Source data'!S$4:S$220)</f>
        <v>1460</v>
      </c>
      <c r="T7" s="20">
        <f>SUMIF('Source data'!$BI$4:$BI$220,"Africa",'Source data'!T$4:T$220)</f>
        <v>14410</v>
      </c>
      <c r="U7" s="20">
        <f>SUMIF('Source data'!$BI$4:$BI$220,"Africa",'Source data'!U$4:U$220)</f>
        <v>3400</v>
      </c>
      <c r="V7" s="20">
        <f>SUMIF('Source data'!$BI$4:$BI$220,"Africa",'Source data'!V$4:V$220)</f>
        <v>700</v>
      </c>
      <c r="W7" s="20">
        <f>SUMIF('Source data'!$BI$4:$BI$220,"Africa",'Source data'!W$4:W$220)</f>
        <v>2125</v>
      </c>
      <c r="X7" s="20">
        <f>SUMIF('Source data'!$BI$4:$BI$220,"Africa",'Source data'!X$4:X$220)</f>
        <v>2635</v>
      </c>
      <c r="Y7" s="20">
        <f>SUMIF('Source data'!$BI$4:$BI$220,"Africa",'Source data'!Y$4:Y$220)</f>
        <v>1505</v>
      </c>
      <c r="Z7" s="20">
        <f>SUMIF('Source data'!$BI$4:$BI$220,"Africa",'Source data'!Z$4:Z$220)</f>
        <v>2220</v>
      </c>
      <c r="AA7" s="20">
        <f>SUMIF('Source data'!$BI$4:$BI$220,"Africa",'Source data'!AA$4:AA$220)</f>
        <v>1460</v>
      </c>
      <c r="AB7" s="20">
        <f>SUMIF('Source data'!$BI$4:$BI$220,"Africa",'Source data'!AB$4:AB$220)</f>
        <v>1300</v>
      </c>
      <c r="AC7" s="20">
        <f>SUMIF('Source data'!$BI$4:$BI$220,"Africa",'Source data'!AC$4:AC$220)</f>
        <v>1235</v>
      </c>
      <c r="AD7" s="20">
        <f>SUMIF('Source data'!$BI$4:$BI$220,"Africa",'Source data'!AD$4:AD$220)</f>
        <v>6785</v>
      </c>
      <c r="AE7" s="20">
        <f>SUMIF('Source data'!$BI$4:$BI$220,"Africa",'Source data'!AE$4:AE$220)</f>
        <v>7995</v>
      </c>
      <c r="AF7" s="20">
        <f>SUMIF('Source data'!$BI$4:$BI$220,"Africa",'Source data'!AF$4:AF$220)</f>
        <v>2890</v>
      </c>
      <c r="AG7" s="20">
        <f>SUMIF('Source data'!$BI$4:$BI$220,"Africa",'Source data'!AG$4:AG$220)</f>
        <v>3315</v>
      </c>
      <c r="AH7" s="20">
        <f>SUMIF('Source data'!$BI$4:$BI$220,"Africa",'Source data'!AH$4:AH$220)</f>
        <v>4710</v>
      </c>
      <c r="AI7" s="20">
        <f>SUMIF('Source data'!$BI$4:$BI$220,"Africa",'Source data'!AI$4:AI$220)</f>
        <v>44450</v>
      </c>
      <c r="AJ7" s="20">
        <f>SUMIF('Source data'!$BI$4:$BI$220,"Africa",'Source data'!AJ$4:AJ$220)</f>
        <v>15300</v>
      </c>
      <c r="AK7" s="20">
        <f>SUMIF('Source data'!$BI$4:$BI$220,"Africa",'Source data'!AK$4:AK$220)</f>
        <v>15380</v>
      </c>
      <c r="AL7" s="20">
        <f>SUMIF('Source data'!$BI$4:$BI$220,"Africa",'Source data'!AL$4:AL$220)</f>
        <v>4575</v>
      </c>
      <c r="AM7" s="20">
        <f>SUMIF('Source data'!$BI$4:$BI$220,"Africa",'Source data'!AM$4:AM$220)</f>
        <v>5605</v>
      </c>
      <c r="AN7" s="20">
        <f>SUMIF('Source data'!$BI$4:$BI$220,"Africa",'Source data'!AN$4:AN$220)</f>
        <v>3525</v>
      </c>
      <c r="AO7" s="20">
        <f>SUMIF('Source data'!$BI$4:$BI$220,"Africa",'Source data'!AO$4:AO$220)</f>
        <v>3555</v>
      </c>
      <c r="AP7" s="20">
        <f>SUMIF('Source data'!$BI$4:$BI$220,"Africa",'Source data'!AP$4:AP$220)</f>
        <v>5170</v>
      </c>
      <c r="AQ7" s="20">
        <f>SUMIF('Source data'!$BI$4:$BI$220,"Africa",'Source data'!AQ$4:AQ$220)</f>
        <v>8270</v>
      </c>
      <c r="AR7" s="20">
        <f>SUMIF('Source data'!$BI$4:$BI$220,"Africa",'Source data'!AR$4:AR$220)</f>
        <v>9460</v>
      </c>
      <c r="AS7" s="20">
        <f>SUMIF('Source data'!$BI$4:$BI$220,"Africa",'Source data'!AS$4:AS$220)</f>
        <v>6440</v>
      </c>
      <c r="AT7" s="20">
        <f>SUMIF('Source data'!$BI$4:$BI$220,"Africa",'Source data'!AT$4:AT$220)</f>
        <v>0</v>
      </c>
      <c r="AU7" s="20">
        <f>SUMIF('Source data'!$BI$4:$BI$220,"Africa",'Source data'!AU$4:AU$220)</f>
        <v>0</v>
      </c>
      <c r="AV7" s="20">
        <f>SUMIF('Source data'!$BI$4:$BI$220,"Africa",'Source data'!AV$4:AV$220)</f>
        <v>0</v>
      </c>
    </row>
    <row r="8" spans="1:48">
      <c r="A8" s="19" t="s">
        <v>307</v>
      </c>
      <c r="B8" s="20">
        <f>SUMIF('Source data'!$BI$4:$BI$220,"Americas",'Source data'!B$4:B$220)</f>
        <v>2525</v>
      </c>
      <c r="C8" s="20">
        <f>SUMIF('Source data'!$BI$4:$BI$220,"Americas",'Source data'!C$4:C$220)</f>
        <v>3010</v>
      </c>
      <c r="D8" s="20">
        <f>SUMIF('Source data'!$BI$4:$BI$220,"Americas",'Source data'!D$4:D$220)</f>
        <v>3575</v>
      </c>
      <c r="E8" s="20">
        <f>SUMIF('Source data'!$BI$4:$BI$220,"Americas",'Source data'!E$4:E$220)</f>
        <v>34485</v>
      </c>
      <c r="F8" s="20">
        <f>SUMIF('Source data'!$BI$4:$BI$220,"Americas",'Source data'!F$4:F$220)</f>
        <v>4350</v>
      </c>
      <c r="G8" s="20">
        <f>SUMIF('Source data'!$BI$4:$BI$220,"Americas",'Source data'!G$4:G$220)</f>
        <v>4535</v>
      </c>
      <c r="H8" s="20">
        <f>SUMIF('Source data'!$BI$4:$BI$220,"Americas",'Source data'!H$4:H$220)</f>
        <v>3140</v>
      </c>
      <c r="I8" s="20">
        <f>SUMIF('Source data'!$BI$4:$BI$220,"Americas",'Source data'!I$4:I$220)</f>
        <v>3435</v>
      </c>
      <c r="J8" s="20">
        <f>SUMIF('Source data'!$BI$4:$BI$220,"Americas",'Source data'!J$4:J$220)</f>
        <v>4910</v>
      </c>
      <c r="K8" s="20">
        <f>SUMIF('Source data'!$BI$4:$BI$220,"Americas",'Source data'!K$4:K$220)</f>
        <v>4470</v>
      </c>
      <c r="L8" s="20">
        <f>SUMIF('Source data'!$BI$4:$BI$220,"Americas",'Source data'!L$4:L$220)</f>
        <v>2940</v>
      </c>
      <c r="M8" s="20">
        <f>SUMIF('Source data'!$BI$4:$BI$220,"Americas",'Source data'!M$4:M$220)</f>
        <v>3265</v>
      </c>
      <c r="N8" s="20">
        <f>SUMIF('Source data'!$BI$4:$BI$220,"Americas",'Source data'!N$4:N$220)</f>
        <v>13550</v>
      </c>
      <c r="O8" s="20">
        <f>SUMIF('Source data'!$BI$4:$BI$220,"Americas",'Source data'!O$4:O$220)</f>
        <v>14200</v>
      </c>
      <c r="P8" s="20">
        <f>SUMIF('Source data'!$BI$4:$BI$220,"Americas",'Source data'!P$4:P$220)</f>
        <v>10625</v>
      </c>
      <c r="Q8" s="20">
        <f>SUMIF('Source data'!$BI$4:$BI$220,"Americas",'Source data'!Q$4:Q$220)</f>
        <v>3500</v>
      </c>
      <c r="R8" s="20">
        <f>SUMIF('Source data'!$BI$4:$BI$220,"Americas",'Source data'!R$4:R$220)</f>
        <v>4555</v>
      </c>
      <c r="S8" s="20">
        <f>SUMIF('Source data'!$BI$4:$BI$220,"Americas",'Source data'!S$4:S$220)</f>
        <v>4575</v>
      </c>
      <c r="T8" s="20">
        <f>SUMIF('Source data'!$BI$4:$BI$220,"Americas",'Source data'!T$4:T$220)</f>
        <v>52440</v>
      </c>
      <c r="U8" s="20">
        <f>SUMIF('Source data'!$BI$4:$BI$220,"Americas",'Source data'!U$4:U$220)</f>
        <v>10040</v>
      </c>
      <c r="V8" s="20">
        <f>SUMIF('Source data'!$BI$4:$BI$220,"Americas",'Source data'!V$4:V$220)</f>
        <v>2305</v>
      </c>
      <c r="W8" s="20">
        <f>SUMIF('Source data'!$BI$4:$BI$220,"Americas",'Source data'!W$4:W$220)</f>
        <v>4045</v>
      </c>
      <c r="X8" s="20">
        <f>SUMIF('Source data'!$BI$4:$BI$220,"Americas",'Source data'!X$4:X$220)</f>
        <v>4645</v>
      </c>
      <c r="Y8" s="20">
        <f>SUMIF('Source data'!$BI$4:$BI$220,"Americas",'Source data'!Y$4:Y$220)</f>
        <v>2965</v>
      </c>
      <c r="Z8" s="20">
        <f>SUMIF('Source data'!$BI$4:$BI$220,"Americas",'Source data'!Z$4:Z$220)</f>
        <v>4410</v>
      </c>
      <c r="AA8" s="20">
        <f>SUMIF('Source data'!$BI$4:$BI$220,"Americas",'Source data'!AA$4:AA$220)</f>
        <v>3850</v>
      </c>
      <c r="AB8" s="20">
        <f>SUMIF('Source data'!$BI$4:$BI$220,"Americas",'Source data'!AB$4:AB$220)</f>
        <v>3070</v>
      </c>
      <c r="AC8" s="20">
        <f>SUMIF('Source data'!$BI$4:$BI$220,"Americas",'Source data'!AC$4:AC$220)</f>
        <v>4035</v>
      </c>
      <c r="AD8" s="20">
        <f>SUMIF('Source data'!$BI$4:$BI$220,"Americas",'Source data'!AD$4:AD$220)</f>
        <v>16500</v>
      </c>
      <c r="AE8" s="20">
        <f>SUMIF('Source data'!$BI$4:$BI$220,"Americas",'Source data'!AE$4:AE$220)</f>
        <v>14630</v>
      </c>
      <c r="AF8" s="20">
        <f>SUMIF('Source data'!$BI$4:$BI$220,"Americas",'Source data'!AF$4:AF$220)</f>
        <v>5305</v>
      </c>
      <c r="AG8" s="20">
        <f>SUMIF('Source data'!$BI$4:$BI$220,"Americas",'Source data'!AG$4:AG$220)</f>
        <v>6565</v>
      </c>
      <c r="AH8" s="20">
        <f>SUMIF('Source data'!$BI$4:$BI$220,"Americas",'Source data'!AH$4:AH$220)</f>
        <v>6490</v>
      </c>
      <c r="AI8" s="20">
        <f>SUMIF('Source data'!$BI$4:$BI$220,"Americas",'Source data'!AI$4:AI$220)</f>
        <v>74220</v>
      </c>
      <c r="AJ8" s="20">
        <f>SUMIF('Source data'!$BI$4:$BI$220,"Americas",'Source data'!AJ$4:AJ$220)</f>
        <v>16945</v>
      </c>
      <c r="AK8" s="20">
        <f>SUMIF('Source data'!$BI$4:$BI$220,"Americas",'Source data'!AK$4:AK$220)</f>
        <v>18105</v>
      </c>
      <c r="AL8" s="20">
        <f>SUMIF('Source data'!$BI$4:$BI$220,"Americas",'Source data'!AL$4:AL$220)</f>
        <v>5645</v>
      </c>
      <c r="AM8" s="20">
        <f>SUMIF('Source data'!$BI$4:$BI$220,"Americas",'Source data'!AM$4:AM$220)</f>
        <v>6340</v>
      </c>
      <c r="AN8" s="20">
        <f>SUMIF('Source data'!$BI$4:$BI$220,"Americas",'Source data'!AN$4:AN$220)</f>
        <v>5285</v>
      </c>
      <c r="AO8" s="20">
        <f>SUMIF('Source data'!$BI$4:$BI$220,"Americas",'Source data'!AO$4:AO$220)</f>
        <v>4895</v>
      </c>
      <c r="AP8" s="20">
        <f>SUMIF('Source data'!$BI$4:$BI$220,"Americas",'Source data'!AP$4:AP$220)</f>
        <v>4910</v>
      </c>
      <c r="AQ8" s="20">
        <f>SUMIF('Source data'!$BI$4:$BI$220,"Americas",'Source data'!AQ$4:AQ$220)</f>
        <v>5425</v>
      </c>
      <c r="AR8" s="20">
        <f>SUMIF('Source data'!$BI$4:$BI$220,"Americas",'Source data'!AR$4:AR$220)</f>
        <v>7520</v>
      </c>
      <c r="AS8" s="20">
        <f>SUMIF('Source data'!$BI$4:$BI$220,"Americas",'Source data'!AS$4:AS$220)</f>
        <v>7200</v>
      </c>
      <c r="AT8" s="20">
        <f>SUMIF('Source data'!$BI$4:$BI$220,"Americas",'Source data'!AT$4:AT$220)</f>
        <v>0</v>
      </c>
      <c r="AU8" s="20">
        <f>SUMIF('Source data'!$BI$4:$BI$220,"Americas",'Source data'!AU$4:AU$220)</f>
        <v>0</v>
      </c>
      <c r="AV8" s="20">
        <f>SUMIF('Source data'!$BI$4:$BI$220,"Americas",'Source data'!AV$4:AV$220)</f>
        <v>0</v>
      </c>
    </row>
    <row r="9" spans="1:48">
      <c r="A9" s="19" t="s">
        <v>306</v>
      </c>
      <c r="B9" s="20">
        <f>SUMIF('Source data'!$BI$4:$BI$220,"Europe",'Source data'!B$4:B$220)</f>
        <v>4695</v>
      </c>
      <c r="C9" s="20">
        <f>SUMIF('Source data'!$BI$4:$BI$220,"Europe",'Source data'!C$4:C$220)</f>
        <v>6130</v>
      </c>
      <c r="D9" s="20">
        <f>SUMIF('Source data'!$BI$4:$BI$220,"Europe",'Source data'!D$4:D$220)</f>
        <v>5820</v>
      </c>
      <c r="E9" s="20">
        <f>SUMIF('Source data'!$BI$4:$BI$220,"Europe",'Source data'!E$4:E$220)</f>
        <v>54120</v>
      </c>
      <c r="F9" s="20">
        <f>SUMIF('Source data'!$BI$4:$BI$220,"Europe",'Source data'!F$4:F$220)</f>
        <v>6515</v>
      </c>
      <c r="G9" s="20">
        <f>SUMIF('Source data'!$BI$4:$BI$220,"Europe",'Source data'!G$4:G$220)</f>
        <v>6090</v>
      </c>
      <c r="H9" s="20">
        <f>SUMIF('Source data'!$BI$4:$BI$220,"Europe",'Source data'!H$4:H$220)</f>
        <v>4315</v>
      </c>
      <c r="I9" s="20">
        <f>SUMIF('Source data'!$BI$4:$BI$220,"Europe",'Source data'!I$4:I$220)</f>
        <v>4945</v>
      </c>
      <c r="J9" s="20">
        <f>SUMIF('Source data'!$BI$4:$BI$220,"Europe",'Source data'!J$4:J$220)</f>
        <v>8585</v>
      </c>
      <c r="K9" s="20">
        <f>SUMIF('Source data'!$BI$4:$BI$220,"Europe",'Source data'!K$4:K$220)</f>
        <v>6740</v>
      </c>
      <c r="L9" s="20">
        <f>SUMIF('Source data'!$BI$4:$BI$220,"Europe",'Source data'!L$4:L$220)</f>
        <v>4360</v>
      </c>
      <c r="M9" s="20">
        <f>SUMIF('Source data'!$BI$4:$BI$220,"Europe",'Source data'!M$4:M$220)</f>
        <v>5720</v>
      </c>
      <c r="N9" s="20">
        <f>SUMIF('Source data'!$BI$4:$BI$220,"Europe",'Source data'!N$4:N$220)</f>
        <v>24350</v>
      </c>
      <c r="O9" s="20">
        <f>SUMIF('Source data'!$BI$4:$BI$220,"Europe",'Source data'!O$4:O$220)</f>
        <v>21300</v>
      </c>
      <c r="P9" s="20">
        <f>SUMIF('Source data'!$BI$4:$BI$220,"Europe",'Source data'!P$4:P$220)</f>
        <v>14170</v>
      </c>
      <c r="Q9" s="20">
        <f>SUMIF('Source data'!$BI$4:$BI$220,"Europe",'Source data'!Q$4:Q$220)</f>
        <v>6400</v>
      </c>
      <c r="R9" s="20">
        <f>SUMIF('Source data'!$BI$4:$BI$220,"Europe",'Source data'!R$4:R$220)</f>
        <v>6400</v>
      </c>
      <c r="S9" s="20">
        <f>SUMIF('Source data'!$BI$4:$BI$220,"Europe",'Source data'!S$4:S$220)</f>
        <v>7285</v>
      </c>
      <c r="T9" s="20">
        <f>SUMIF('Source data'!$BI$4:$BI$220,"Europe",'Source data'!T$4:T$220)</f>
        <v>84385</v>
      </c>
      <c r="U9" s="20">
        <f>SUMIF('Source data'!$BI$4:$BI$220,"Europe",'Source data'!U$4:U$220)</f>
        <v>17085</v>
      </c>
      <c r="V9" s="20">
        <f>SUMIF('Source data'!$BI$4:$BI$220,"Europe",'Source data'!V$4:V$220)</f>
        <v>3000</v>
      </c>
      <c r="W9" s="20">
        <f>SUMIF('Source data'!$BI$4:$BI$220,"Europe",'Source data'!W$4:W$220)</f>
        <v>5080</v>
      </c>
      <c r="X9" s="20">
        <f>SUMIF('Source data'!$BI$4:$BI$220,"Europe",'Source data'!X$4:X$220)</f>
        <v>5235</v>
      </c>
      <c r="Y9" s="20">
        <f>SUMIF('Source data'!$BI$4:$BI$220,"Europe",'Source data'!Y$4:Y$220)</f>
        <v>3435</v>
      </c>
      <c r="Z9" s="20">
        <f>SUMIF('Source data'!$BI$4:$BI$220,"Europe",'Source data'!Z$4:Z$220)</f>
        <v>5150</v>
      </c>
      <c r="AA9" s="20">
        <f>SUMIF('Source data'!$BI$4:$BI$220,"Europe",'Source data'!AA$4:AA$220)</f>
        <v>3710</v>
      </c>
      <c r="AB9" s="20">
        <f>SUMIF('Source data'!$BI$4:$BI$220,"Europe",'Source data'!AB$4:AB$220)</f>
        <v>4145</v>
      </c>
      <c r="AC9" s="20">
        <f>SUMIF('Source data'!$BI$4:$BI$220,"Europe",'Source data'!AC$4:AC$220)</f>
        <v>15870</v>
      </c>
      <c r="AD9" s="20">
        <f>SUMIF('Source data'!$BI$4:$BI$220,"Europe",'Source data'!AD$4:AD$220)</f>
        <v>46890</v>
      </c>
      <c r="AE9" s="20">
        <f>SUMIF('Source data'!$BI$4:$BI$220,"Europe",'Source data'!AE$4:AE$220)</f>
        <v>44525</v>
      </c>
      <c r="AF9" s="20">
        <f>SUMIF('Source data'!$BI$4:$BI$220,"Europe",'Source data'!AF$4:AF$220)</f>
        <v>30970</v>
      </c>
      <c r="AG9" s="20">
        <f>SUMIF('Source data'!$BI$4:$BI$220,"Europe",'Source data'!AG$4:AG$220)</f>
        <v>16850</v>
      </c>
      <c r="AH9" s="20">
        <f>SUMIF('Source data'!$BI$4:$BI$220,"Europe",'Source data'!AH$4:AH$220)</f>
        <v>15880</v>
      </c>
      <c r="AI9" s="20">
        <f>SUMIF('Source data'!$BI$4:$BI$220,"Europe",'Source data'!AI$4:AI$220)</f>
        <v>185520</v>
      </c>
      <c r="AJ9" s="20">
        <f>SUMIF('Source data'!$BI$4:$BI$220,"Europe",'Source data'!AJ$4:AJ$220)</f>
        <v>85045</v>
      </c>
      <c r="AK9" s="20">
        <f>SUMIF('Source data'!$BI$4:$BI$220,"Europe",'Source data'!AK$4:AK$220)</f>
        <v>45600</v>
      </c>
      <c r="AL9" s="20">
        <f>SUMIF('Source data'!$BI$4:$BI$220,"Europe",'Source data'!AL$4:AL$220)</f>
        <v>8745</v>
      </c>
      <c r="AM9" s="20">
        <f>SUMIF('Source data'!$BI$4:$BI$220,"Europe",'Source data'!AM$4:AM$220)</f>
        <v>10280</v>
      </c>
      <c r="AN9" s="20">
        <f>SUMIF('Source data'!$BI$4:$BI$220,"Europe",'Source data'!AN$4:AN$220)</f>
        <v>7645</v>
      </c>
      <c r="AO9" s="20">
        <f>SUMIF('Source data'!$BI$4:$BI$220,"Europe",'Source data'!AO$4:AO$220)</f>
        <v>10670</v>
      </c>
      <c r="AP9" s="20">
        <f>SUMIF('Source data'!$BI$4:$BI$220,"Europe",'Source data'!AP$4:AP$220)</f>
        <v>7660</v>
      </c>
      <c r="AQ9" s="20">
        <f>SUMIF('Source data'!$BI$4:$BI$220,"Europe",'Source data'!AQ$4:AQ$220)</f>
        <v>13755</v>
      </c>
      <c r="AR9" s="20">
        <f>SUMIF('Source data'!$BI$4:$BI$220,"Europe",'Source data'!AR$4:AR$220)</f>
        <v>9535</v>
      </c>
      <c r="AS9" s="20">
        <f>SUMIF('Source data'!$BI$4:$BI$220,"Europe",'Source data'!AS$4:AS$220)</f>
        <v>8595</v>
      </c>
      <c r="AT9" s="20">
        <f>SUMIF('Source data'!$BI$4:$BI$220,"Europe",'Source data'!AT$4:AT$220)</f>
        <v>0</v>
      </c>
      <c r="AU9" s="20">
        <f>SUMIF('Source data'!$BI$4:$BI$220,"Europe",'Source data'!AU$4:AU$220)</f>
        <v>0</v>
      </c>
      <c r="AV9" s="20">
        <f>SUMIF('Source data'!$BI$4:$BI$220,"Europe",'Source data'!AV$4:AV$220)</f>
        <v>0</v>
      </c>
    </row>
    <row r="10" spans="1:48">
      <c r="A10" s="21" t="s">
        <v>308</v>
      </c>
      <c r="B10" s="22">
        <f>SUMIF('Source data'!$BI$4:$BI$220,"Oceania",'Source data'!B$4:B$220)</f>
        <v>660</v>
      </c>
      <c r="C10" s="22">
        <f>SUMIF('Source data'!$BI$4:$BI$220,"Oceania",'Source data'!C$4:C$220)</f>
        <v>965</v>
      </c>
      <c r="D10" s="22">
        <f>SUMIF('Source data'!$BI$4:$BI$220,"Oceania",'Source data'!D$4:D$220)</f>
        <v>1845</v>
      </c>
      <c r="E10" s="22">
        <f>SUMIF('Source data'!$BI$4:$BI$220,"Oceania",'Source data'!E$4:E$220)</f>
        <v>11245</v>
      </c>
      <c r="F10" s="22">
        <f>SUMIF('Source data'!$BI$4:$BI$220,"Oceania",'Source data'!F$4:F$220)</f>
        <v>1115</v>
      </c>
      <c r="G10" s="22">
        <f>SUMIF('Source data'!$BI$4:$BI$220,"Oceania",'Source data'!G$4:G$220)</f>
        <v>925</v>
      </c>
      <c r="H10" s="22">
        <f>SUMIF('Source data'!$BI$4:$BI$220,"Oceania",'Source data'!H$4:H$220)</f>
        <v>2200</v>
      </c>
      <c r="I10" s="22">
        <f>SUMIF('Source data'!$BI$4:$BI$220,"Oceania",'Source data'!I$4:I$220)</f>
        <v>965</v>
      </c>
      <c r="J10" s="22">
        <f>SUMIF('Source data'!$BI$4:$BI$220,"Oceania",'Source data'!J$4:J$220)</f>
        <v>1125</v>
      </c>
      <c r="K10" s="22">
        <f>SUMIF('Source data'!$BI$4:$BI$220,"Oceania",'Source data'!K$4:K$220)</f>
        <v>815</v>
      </c>
      <c r="L10" s="22">
        <f>SUMIF('Source data'!$BI$4:$BI$220,"Oceania",'Source data'!L$4:L$220)</f>
        <v>735</v>
      </c>
      <c r="M10" s="22">
        <f>SUMIF('Source data'!$BI$4:$BI$220,"Oceania",'Source data'!M$4:M$220)</f>
        <v>655</v>
      </c>
      <c r="N10" s="22">
        <f>SUMIF('Source data'!$BI$4:$BI$220,"Oceania",'Source data'!N$4:N$220)</f>
        <v>3200</v>
      </c>
      <c r="O10" s="22">
        <f>SUMIF('Source data'!$BI$4:$BI$220,"Oceania",'Source data'!O$4:O$220)</f>
        <v>2465</v>
      </c>
      <c r="P10" s="22">
        <f>SUMIF('Source data'!$BI$4:$BI$220,"Oceania",'Source data'!P$4:P$220)</f>
        <v>4075</v>
      </c>
      <c r="Q10" s="22">
        <f>SUMIF('Source data'!$BI$4:$BI$220,"Oceania",'Source data'!Q$4:Q$220)</f>
        <v>620</v>
      </c>
      <c r="R10" s="22">
        <f>SUMIF('Source data'!$BI$4:$BI$220,"Oceania",'Source data'!R$4:R$220)</f>
        <v>820</v>
      </c>
      <c r="S10" s="22">
        <f>SUMIF('Source data'!$BI$4:$BI$220,"Oceania",'Source data'!S$4:S$220)</f>
        <v>1380</v>
      </c>
      <c r="T10" s="22">
        <f>SUMIF('Source data'!$BI$4:$BI$220,"Oceania",'Source data'!T$4:T$220)</f>
        <v>11165</v>
      </c>
      <c r="U10" s="22">
        <f>SUMIF('Source data'!$BI$4:$BI$220,"Oceania",'Source data'!U$4:U$220)</f>
        <v>1710</v>
      </c>
      <c r="V10" s="22">
        <f>SUMIF('Source data'!$BI$4:$BI$220,"Oceania",'Source data'!V$4:V$220)</f>
        <v>180</v>
      </c>
      <c r="W10" s="22">
        <f>SUMIF('Source data'!$BI$4:$BI$220,"Oceania",'Source data'!W$4:W$220)</f>
        <v>315</v>
      </c>
      <c r="X10" s="22">
        <f>SUMIF('Source data'!$BI$4:$BI$220,"Oceania",'Source data'!X$4:X$220)</f>
        <v>340</v>
      </c>
      <c r="Y10" s="22">
        <f>SUMIF('Source data'!$BI$4:$BI$220,"Oceania",'Source data'!Y$4:Y$220)</f>
        <v>215</v>
      </c>
      <c r="Z10" s="22">
        <f>SUMIF('Source data'!$BI$4:$BI$220,"Oceania",'Source data'!Z$4:Z$220)</f>
        <v>170</v>
      </c>
      <c r="AA10" s="22">
        <f>SUMIF('Source data'!$BI$4:$BI$220,"Oceania",'Source data'!AA$4:AA$220)</f>
        <v>240</v>
      </c>
      <c r="AB10" s="22">
        <f>SUMIF('Source data'!$BI$4:$BI$220,"Oceania",'Source data'!AB$4:AB$220)</f>
        <v>280</v>
      </c>
      <c r="AC10" s="22">
        <f>SUMIF('Source data'!$BI$4:$BI$220,"Oceania",'Source data'!AC$4:AC$220)</f>
        <v>600</v>
      </c>
      <c r="AD10" s="22">
        <f>SUMIF('Source data'!$BI$4:$BI$220,"Oceania",'Source data'!AD$4:AD$220)</f>
        <v>1495</v>
      </c>
      <c r="AE10" s="22">
        <f>SUMIF('Source data'!$BI$4:$BI$220,"Oceania",'Source data'!AE$4:AE$220)</f>
        <v>3635</v>
      </c>
      <c r="AF10" s="22">
        <f>SUMIF('Source data'!$BI$4:$BI$220,"Oceania",'Source data'!AF$4:AF$220)</f>
        <v>535</v>
      </c>
      <c r="AG10" s="22">
        <f>SUMIF('Source data'!$BI$4:$BI$220,"Oceania",'Source data'!AG$4:AG$220)</f>
        <v>1010</v>
      </c>
      <c r="AH10" s="22">
        <f>SUMIF('Source data'!$BI$4:$BI$220,"Oceania",'Source data'!AH$4:AH$220)</f>
        <v>1380</v>
      </c>
      <c r="AI10" s="22">
        <f>SUMIF('Source data'!$BI$4:$BI$220,"Oceania",'Source data'!AI$4:AI$220)</f>
        <v>9970</v>
      </c>
      <c r="AJ10" s="22">
        <f>SUMIF('Source data'!$BI$4:$BI$220,"Oceania",'Source data'!AJ$4:AJ$220)</f>
        <v>1595</v>
      </c>
      <c r="AK10" s="22">
        <f>SUMIF('Source data'!$BI$4:$BI$220,"Oceania",'Source data'!AK$4:AK$220)</f>
        <v>2870</v>
      </c>
      <c r="AL10" s="22">
        <f>SUMIF('Source data'!$BI$4:$BI$220,"Oceania",'Source data'!AL$4:AL$220)</f>
        <v>1760</v>
      </c>
      <c r="AM10" s="22">
        <f>SUMIF('Source data'!$BI$4:$BI$220,"Oceania",'Source data'!AM$4:AM$220)</f>
        <v>515</v>
      </c>
      <c r="AN10" s="22">
        <f>SUMIF('Source data'!$BI$4:$BI$220,"Oceania",'Source data'!AN$4:AN$220)</f>
        <v>875</v>
      </c>
      <c r="AO10" s="22">
        <f>SUMIF('Source data'!$BI$4:$BI$220,"Oceania",'Source data'!AO$4:AO$220)</f>
        <v>530</v>
      </c>
      <c r="AP10" s="22">
        <f>SUMIF('Source data'!$BI$4:$BI$220,"Oceania",'Source data'!AP$4:AP$220)</f>
        <v>585</v>
      </c>
      <c r="AQ10" s="22">
        <f>SUMIF('Source data'!$BI$4:$BI$220,"Oceania",'Source data'!AQ$4:AQ$220)</f>
        <v>380</v>
      </c>
      <c r="AR10" s="22">
        <f>SUMIF('Source data'!$BI$4:$BI$220,"Oceania",'Source data'!AR$4:AR$220)</f>
        <v>1040</v>
      </c>
      <c r="AS10" s="22">
        <f>SUMIF('Source data'!$BI$4:$BI$220,"Oceania",'Source data'!AS$4:AS$220)</f>
        <v>605</v>
      </c>
      <c r="AT10" s="22">
        <f>SUMIF('Source data'!$BI$4:$BI$220,"Oceania",'Source data'!AT$4:AT$220)</f>
        <v>0</v>
      </c>
      <c r="AU10" s="22">
        <f>SUMIF('Source data'!$BI$4:$BI$220,"Oceania",'Source data'!AU$4:AU$220)</f>
        <v>0</v>
      </c>
      <c r="AV10" s="22">
        <f>SUMIF('Source data'!$BI$4:$BI$220,"Oceania",'Source data'!AV$4:AV$220)</f>
        <v>0</v>
      </c>
    </row>
    <row r="11" spans="1:4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</row>
    <row r="12" spans="1:48">
      <c r="A12" s="23" t="s">
        <v>332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</row>
    <row r="13" spans="1:48">
      <c r="A13" s="24" t="s">
        <v>333</v>
      </c>
      <c r="B13" s="25">
        <f t="shared" ref="B13:AV13" si="0">IF(B$5=0,"",B5/B$5)</f>
        <v>1</v>
      </c>
      <c r="C13" s="25">
        <f t="shared" si="0"/>
        <v>1</v>
      </c>
      <c r="D13" s="25">
        <f t="shared" si="0"/>
        <v>1</v>
      </c>
      <c r="E13" s="25">
        <f t="shared" si="0"/>
        <v>1</v>
      </c>
      <c r="F13" s="25">
        <f t="shared" si="0"/>
        <v>1</v>
      </c>
      <c r="G13" s="25">
        <f t="shared" si="0"/>
        <v>1</v>
      </c>
      <c r="H13" s="25">
        <f t="shared" si="0"/>
        <v>1</v>
      </c>
      <c r="I13" s="25">
        <f t="shared" si="0"/>
        <v>1</v>
      </c>
      <c r="J13" s="25">
        <f t="shared" si="0"/>
        <v>1</v>
      </c>
      <c r="K13" s="25">
        <f t="shared" si="0"/>
        <v>1</v>
      </c>
      <c r="L13" s="25">
        <f t="shared" si="0"/>
        <v>1</v>
      </c>
      <c r="M13" s="25">
        <f t="shared" si="0"/>
        <v>1</v>
      </c>
      <c r="N13" s="25">
        <f t="shared" si="0"/>
        <v>1</v>
      </c>
      <c r="O13" s="25">
        <f t="shared" si="0"/>
        <v>1</v>
      </c>
      <c r="P13" s="25">
        <f t="shared" si="0"/>
        <v>1</v>
      </c>
      <c r="Q13" s="25">
        <f t="shared" si="0"/>
        <v>1</v>
      </c>
      <c r="R13" s="25">
        <f t="shared" si="0"/>
        <v>1</v>
      </c>
      <c r="S13" s="25">
        <f t="shared" si="0"/>
        <v>1</v>
      </c>
      <c r="T13" s="25">
        <f t="shared" si="0"/>
        <v>1</v>
      </c>
      <c r="U13" s="25">
        <f t="shared" si="0"/>
        <v>1</v>
      </c>
      <c r="V13" s="25">
        <f t="shared" si="0"/>
        <v>1</v>
      </c>
      <c r="W13" s="25">
        <f t="shared" si="0"/>
        <v>1</v>
      </c>
      <c r="X13" s="25">
        <f t="shared" si="0"/>
        <v>1</v>
      </c>
      <c r="Y13" s="25">
        <f t="shared" si="0"/>
        <v>1</v>
      </c>
      <c r="Z13" s="25">
        <f t="shared" si="0"/>
        <v>1</v>
      </c>
      <c r="AA13" s="25">
        <f t="shared" si="0"/>
        <v>1</v>
      </c>
      <c r="AB13" s="25">
        <f t="shared" si="0"/>
        <v>1</v>
      </c>
      <c r="AC13" s="25">
        <f t="shared" si="0"/>
        <v>1</v>
      </c>
      <c r="AD13" s="25">
        <f t="shared" si="0"/>
        <v>1</v>
      </c>
      <c r="AE13" s="25">
        <f t="shared" si="0"/>
        <v>1</v>
      </c>
      <c r="AF13" s="25">
        <f t="shared" si="0"/>
        <v>1</v>
      </c>
      <c r="AG13" s="25">
        <f t="shared" si="0"/>
        <v>1</v>
      </c>
      <c r="AH13" s="25">
        <f t="shared" si="0"/>
        <v>1</v>
      </c>
      <c r="AI13" s="25">
        <f t="shared" si="0"/>
        <v>1</v>
      </c>
      <c r="AJ13" s="25">
        <f t="shared" si="0"/>
        <v>1</v>
      </c>
      <c r="AK13" s="25">
        <f t="shared" si="0"/>
        <v>1</v>
      </c>
      <c r="AL13" s="25">
        <f t="shared" si="0"/>
        <v>1</v>
      </c>
      <c r="AM13" s="25">
        <f t="shared" si="0"/>
        <v>1</v>
      </c>
      <c r="AN13" s="25">
        <f t="shared" si="0"/>
        <v>1</v>
      </c>
      <c r="AO13" s="25">
        <f t="shared" si="0"/>
        <v>1</v>
      </c>
      <c r="AP13" s="25">
        <f t="shared" si="0"/>
        <v>1</v>
      </c>
      <c r="AQ13" s="25">
        <f t="shared" si="0"/>
        <v>1</v>
      </c>
      <c r="AR13" s="25">
        <f t="shared" si="0"/>
        <v>1</v>
      </c>
      <c r="AS13" s="25">
        <f t="shared" si="0"/>
        <v>1</v>
      </c>
      <c r="AT13" s="25" t="str">
        <f t="shared" si="0"/>
        <v/>
      </c>
      <c r="AU13" s="25" t="str">
        <f t="shared" si="0"/>
        <v/>
      </c>
      <c r="AV13" s="25" t="str">
        <f t="shared" si="0"/>
        <v/>
      </c>
    </row>
    <row r="14" spans="1:48">
      <c r="A14" s="19" t="s">
        <v>334</v>
      </c>
      <c r="B14" s="26">
        <f t="shared" ref="B14:AV14" si="1">IF(B$5=0,"",B6/B$5)</f>
        <v>0.38110749185667753</v>
      </c>
      <c r="C14" s="26">
        <f t="shared" si="1"/>
        <v>0.33893034825870649</v>
      </c>
      <c r="D14" s="26">
        <f t="shared" si="1"/>
        <v>0.43144974525243168</v>
      </c>
      <c r="E14" s="26">
        <f t="shared" si="1"/>
        <v>0.40501980774025542</v>
      </c>
      <c r="F14" s="26">
        <f t="shared" si="1"/>
        <v>0.38299904489016234</v>
      </c>
      <c r="G14" s="26">
        <f t="shared" si="1"/>
        <v>0.39652711703139865</v>
      </c>
      <c r="H14" s="26">
        <f t="shared" si="1"/>
        <v>0.43718324886636434</v>
      </c>
      <c r="I14" s="26">
        <f t="shared" si="1"/>
        <v>0.35173954676029368</v>
      </c>
      <c r="J14" s="26">
        <f t="shared" si="1"/>
        <v>0.38178217821782179</v>
      </c>
      <c r="K14" s="26">
        <f t="shared" si="1"/>
        <v>0.46033040995308994</v>
      </c>
      <c r="L14" s="26">
        <f t="shared" si="1"/>
        <v>0.45640074211502785</v>
      </c>
      <c r="M14" s="26">
        <f t="shared" si="1"/>
        <v>0.4733611588509698</v>
      </c>
      <c r="N14" s="26">
        <f t="shared" si="1"/>
        <v>0.38243167089320934</v>
      </c>
      <c r="O14" s="26">
        <f t="shared" si="1"/>
        <v>0.47739135903402302</v>
      </c>
      <c r="P14" s="26">
        <f t="shared" si="1"/>
        <v>0.49504792332268371</v>
      </c>
      <c r="Q14" s="26">
        <f t="shared" si="1"/>
        <v>0.4208523592085236</v>
      </c>
      <c r="R14" s="26">
        <f t="shared" si="1"/>
        <v>0.43074212728473904</v>
      </c>
      <c r="S14" s="26">
        <f t="shared" si="1"/>
        <v>0.520161943319838</v>
      </c>
      <c r="T14" s="26">
        <f t="shared" si="1"/>
        <v>0.49775098539299789</v>
      </c>
      <c r="U14" s="26">
        <f t="shared" si="1"/>
        <v>0.49030274361400189</v>
      </c>
      <c r="V14" s="26">
        <f t="shared" si="1"/>
        <v>0.5043341213553979</v>
      </c>
      <c r="W14" s="26">
        <f t="shared" si="1"/>
        <v>0.64936042136945071</v>
      </c>
      <c r="X14" s="26">
        <f t="shared" si="1"/>
        <v>0.63253439228478225</v>
      </c>
      <c r="Y14" s="26">
        <f t="shared" si="1"/>
        <v>0.62127464465841353</v>
      </c>
      <c r="Z14" s="26">
        <f t="shared" si="1"/>
        <v>0.59712710873559383</v>
      </c>
      <c r="AA14" s="26">
        <f t="shared" si="1"/>
        <v>0.55631965852501775</v>
      </c>
      <c r="AB14" s="26">
        <f t="shared" si="1"/>
        <v>0.6057054400707651</v>
      </c>
      <c r="AC14" s="26">
        <f t="shared" si="1"/>
        <v>0.38161993769470404</v>
      </c>
      <c r="AD14" s="26">
        <f t="shared" si="1"/>
        <v>0.51202012989220991</v>
      </c>
      <c r="AE14" s="26">
        <f t="shared" si="1"/>
        <v>0.53079062375844255</v>
      </c>
      <c r="AF14" s="26">
        <f t="shared" si="1"/>
        <v>0.45463267543859648</v>
      </c>
      <c r="AG14" s="26">
        <f t="shared" si="1"/>
        <v>0.56294667399670151</v>
      </c>
      <c r="AH14" s="26">
        <f t="shared" si="1"/>
        <v>0.62046752556780449</v>
      </c>
      <c r="AI14" s="26">
        <f t="shared" si="1"/>
        <v>0.58723954912110143</v>
      </c>
      <c r="AJ14" s="26">
        <f t="shared" si="1"/>
        <v>0.48256066800034791</v>
      </c>
      <c r="AK14" s="26">
        <f t="shared" si="1"/>
        <v>0.54503854900438187</v>
      </c>
      <c r="AL14" s="26">
        <f t="shared" si="1"/>
        <v>0.57546688437595672</v>
      </c>
      <c r="AM14" s="26">
        <f t="shared" si="1"/>
        <v>0.63215149073327959</v>
      </c>
      <c r="AN14" s="26">
        <f t="shared" si="1"/>
        <v>0.58008449004224505</v>
      </c>
      <c r="AO14" s="26">
        <f t="shared" si="1"/>
        <v>0.5643313505177352</v>
      </c>
      <c r="AP14" s="26">
        <f t="shared" si="1"/>
        <v>0.62277288552119603</v>
      </c>
      <c r="AQ14" s="26">
        <f t="shared" si="1"/>
        <v>0.64997493106041615</v>
      </c>
      <c r="AR14" s="26">
        <f t="shared" si="1"/>
        <v>0.64056407590330122</v>
      </c>
      <c r="AS14" s="26">
        <f t="shared" si="1"/>
        <v>0.53291887484712597</v>
      </c>
      <c r="AT14" s="26" t="str">
        <f t="shared" si="1"/>
        <v/>
      </c>
      <c r="AU14" s="26" t="str">
        <f t="shared" si="1"/>
        <v/>
      </c>
      <c r="AV14" s="26" t="str">
        <f t="shared" si="1"/>
        <v/>
      </c>
    </row>
    <row r="15" spans="1:48">
      <c r="A15" s="19" t="s">
        <v>335</v>
      </c>
      <c r="B15" s="26">
        <f t="shared" ref="B15:AV15" si="2">IF(B$5=0,"",B7/B$5)</f>
        <v>3.8726022439377492E-2</v>
      </c>
      <c r="C15" s="26">
        <f t="shared" si="2"/>
        <v>2.4564676616915422E-2</v>
      </c>
      <c r="D15" s="26">
        <f t="shared" si="2"/>
        <v>4.4233441408059286E-2</v>
      </c>
      <c r="E15" s="26">
        <f t="shared" si="2"/>
        <v>4.0668199573371748E-2</v>
      </c>
      <c r="F15" s="26">
        <f t="shared" si="2"/>
        <v>4.1308500477554917E-2</v>
      </c>
      <c r="G15" s="26">
        <f t="shared" si="2"/>
        <v>4.8525214081826834E-2</v>
      </c>
      <c r="H15" s="26">
        <f t="shared" si="2"/>
        <v>4.2944785276073622E-2</v>
      </c>
      <c r="I15" s="26">
        <f t="shared" si="2"/>
        <v>4.5323970635173953E-2</v>
      </c>
      <c r="J15" s="26">
        <f t="shared" si="2"/>
        <v>3.4455445544554458E-2</v>
      </c>
      <c r="K15" s="26">
        <f t="shared" si="2"/>
        <v>4.5278400978992453E-2</v>
      </c>
      <c r="L15" s="26">
        <f t="shared" si="2"/>
        <v>4.2362399505256651E-2</v>
      </c>
      <c r="M15" s="26">
        <f t="shared" si="2"/>
        <v>4.9594893199116127E-2</v>
      </c>
      <c r="N15" s="26">
        <f t="shared" si="2"/>
        <v>3.7404902789518177E-2</v>
      </c>
      <c r="O15" s="26">
        <f t="shared" si="2"/>
        <v>4.3959499402553295E-2</v>
      </c>
      <c r="P15" s="26">
        <f t="shared" si="2"/>
        <v>4.2651757188498403E-2</v>
      </c>
      <c r="Q15" s="26">
        <f t="shared" si="2"/>
        <v>4.0588533739218668E-2</v>
      </c>
      <c r="R15" s="26">
        <f t="shared" si="2"/>
        <v>4.6025104602510462E-2</v>
      </c>
      <c r="S15" s="26">
        <f t="shared" si="2"/>
        <v>4.7287449392712552E-2</v>
      </c>
      <c r="T15" s="26">
        <f t="shared" si="2"/>
        <v>4.4547492078213152E-2</v>
      </c>
      <c r="U15" s="26">
        <f t="shared" si="2"/>
        <v>5.3610848312835066E-2</v>
      </c>
      <c r="V15" s="26">
        <f t="shared" si="2"/>
        <v>5.5161544523246654E-2</v>
      </c>
      <c r="W15" s="26">
        <f t="shared" si="2"/>
        <v>6.3957863054928524E-2</v>
      </c>
      <c r="X15" s="26">
        <f t="shared" si="2"/>
        <v>7.4741171465040418E-2</v>
      </c>
      <c r="Y15" s="26">
        <f t="shared" si="2"/>
        <v>6.9005043558000911E-2</v>
      </c>
      <c r="Z15" s="26">
        <f t="shared" si="2"/>
        <v>7.4160681476532486E-2</v>
      </c>
      <c r="AA15" s="26">
        <f t="shared" si="2"/>
        <v>6.9243538060232396E-2</v>
      </c>
      <c r="AB15" s="26">
        <f t="shared" si="2"/>
        <v>5.7496682883679789E-2</v>
      </c>
      <c r="AC15" s="26">
        <f t="shared" si="2"/>
        <v>3.4975927499291987E-2</v>
      </c>
      <c r="AD15" s="26">
        <f t="shared" si="2"/>
        <v>4.6142337379713697E-2</v>
      </c>
      <c r="AE15" s="26">
        <f t="shared" si="2"/>
        <v>5.294000794596742E-2</v>
      </c>
      <c r="AF15" s="26">
        <f t="shared" si="2"/>
        <v>3.9610745614035089E-2</v>
      </c>
      <c r="AG15" s="26">
        <f t="shared" si="2"/>
        <v>5.2069425901201602E-2</v>
      </c>
      <c r="AH15" s="26">
        <f t="shared" si="2"/>
        <v>6.2558108646566607E-2</v>
      </c>
      <c r="AI15" s="26">
        <f t="shared" si="2"/>
        <v>5.8396174360860767E-2</v>
      </c>
      <c r="AJ15" s="26">
        <f t="shared" si="2"/>
        <v>6.6539097155779769E-2</v>
      </c>
      <c r="AK15" s="26">
        <f t="shared" si="2"/>
        <v>8.5307005380220749E-2</v>
      </c>
      <c r="AL15" s="26">
        <f t="shared" si="2"/>
        <v>9.3376875191346062E-2</v>
      </c>
      <c r="AM15" s="26">
        <f t="shared" si="2"/>
        <v>9.0330378726833194E-2</v>
      </c>
      <c r="AN15" s="26">
        <f t="shared" si="2"/>
        <v>8.5093542546771275E-2</v>
      </c>
      <c r="AO15" s="26">
        <f t="shared" si="2"/>
        <v>7.8321216126900198E-2</v>
      </c>
      <c r="AP15" s="26">
        <f t="shared" si="2"/>
        <v>0.10587753430268278</v>
      </c>
      <c r="AQ15" s="26">
        <f t="shared" si="2"/>
        <v>0.10366006517924292</v>
      </c>
      <c r="AR15" s="26">
        <f t="shared" si="2"/>
        <v>0.1229529503509228</v>
      </c>
      <c r="AS15" s="26">
        <f t="shared" si="2"/>
        <v>0.13126783530370975</v>
      </c>
      <c r="AT15" s="26" t="str">
        <f t="shared" si="2"/>
        <v/>
      </c>
      <c r="AU15" s="26" t="str">
        <f t="shared" si="2"/>
        <v/>
      </c>
      <c r="AV15" s="26" t="str">
        <f t="shared" si="2"/>
        <v/>
      </c>
    </row>
    <row r="16" spans="1:48">
      <c r="A16" s="19" t="s">
        <v>336</v>
      </c>
      <c r="B16" s="26">
        <f t="shared" ref="B16:AV16" si="3">IF(B$5=0,"",B8/B$5)</f>
        <v>0.1827723488961274</v>
      </c>
      <c r="C16" s="26">
        <f t="shared" si="3"/>
        <v>0.18718905472636815</v>
      </c>
      <c r="D16" s="26">
        <f t="shared" si="3"/>
        <v>0.16558591940713294</v>
      </c>
      <c r="E16" s="26">
        <f t="shared" si="3"/>
        <v>0.19106850984846385</v>
      </c>
      <c r="F16" s="26">
        <f t="shared" si="3"/>
        <v>0.20773638968481375</v>
      </c>
      <c r="G16" s="26">
        <f t="shared" si="3"/>
        <v>0.21574690770694577</v>
      </c>
      <c r="H16" s="26">
        <f t="shared" si="3"/>
        <v>0.1675113363563617</v>
      </c>
      <c r="I16" s="26">
        <f t="shared" si="3"/>
        <v>0.21927864666453878</v>
      </c>
      <c r="J16" s="26">
        <f t="shared" si="3"/>
        <v>0.19445544554455446</v>
      </c>
      <c r="K16" s="26">
        <f t="shared" si="3"/>
        <v>0.18233734448296962</v>
      </c>
      <c r="L16" s="26">
        <f t="shared" si="3"/>
        <v>0.18181818181818182</v>
      </c>
      <c r="M16" s="26">
        <f t="shared" si="3"/>
        <v>0.16032408544070709</v>
      </c>
      <c r="N16" s="26">
        <f t="shared" si="3"/>
        <v>0.1908988447449986</v>
      </c>
      <c r="O16" s="26">
        <f t="shared" si="3"/>
        <v>0.17860511917489466</v>
      </c>
      <c r="P16" s="26">
        <f t="shared" si="3"/>
        <v>0.16972843450479233</v>
      </c>
      <c r="Q16" s="26">
        <f t="shared" si="3"/>
        <v>0.17757483510908167</v>
      </c>
      <c r="R16" s="26">
        <f t="shared" si="3"/>
        <v>0.20061660427218675</v>
      </c>
      <c r="S16" s="26">
        <f t="shared" si="3"/>
        <v>0.14817813765182186</v>
      </c>
      <c r="T16" s="26">
        <f t="shared" si="3"/>
        <v>0.16211453744493393</v>
      </c>
      <c r="U16" s="26">
        <f t="shared" si="3"/>
        <v>0.15830968148848942</v>
      </c>
      <c r="V16" s="26">
        <f t="shared" si="3"/>
        <v>0.18163908589440506</v>
      </c>
      <c r="W16" s="26">
        <f t="shared" si="3"/>
        <v>0.12174567343867569</v>
      </c>
      <c r="X16" s="26">
        <f t="shared" si="3"/>
        <v>0.13175436108353425</v>
      </c>
      <c r="Y16" s="26">
        <f t="shared" si="3"/>
        <v>0.13594681338835396</v>
      </c>
      <c r="Z16" s="26">
        <f t="shared" si="3"/>
        <v>0.14731919158176049</v>
      </c>
      <c r="AA16" s="26">
        <f t="shared" si="3"/>
        <v>0.18259426132321555</v>
      </c>
      <c r="AB16" s="26">
        <f t="shared" si="3"/>
        <v>0.13578062804068997</v>
      </c>
      <c r="AC16" s="26">
        <f t="shared" si="3"/>
        <v>0.11427357689039933</v>
      </c>
      <c r="AD16" s="26">
        <f t="shared" si="3"/>
        <v>0.11221054779149241</v>
      </c>
      <c r="AE16" s="26">
        <f t="shared" si="3"/>
        <v>9.6874586147530126E-2</v>
      </c>
      <c r="AF16" s="26">
        <f t="shared" si="3"/>
        <v>7.2711074561403508E-2</v>
      </c>
      <c r="AG16" s="26">
        <f t="shared" si="3"/>
        <v>0.10311788266708552</v>
      </c>
      <c r="AH16" s="26">
        <f t="shared" si="3"/>
        <v>8.6200026563952717E-2</v>
      </c>
      <c r="AI16" s="26">
        <f t="shared" si="3"/>
        <v>9.7506503061036809E-2</v>
      </c>
      <c r="AJ16" s="26">
        <f t="shared" si="3"/>
        <v>7.3693137340175699E-2</v>
      </c>
      <c r="AK16" s="26">
        <f t="shared" si="3"/>
        <v>0.10042154306949914</v>
      </c>
      <c r="AL16" s="26">
        <f t="shared" si="3"/>
        <v>0.11521583835085213</v>
      </c>
      <c r="AM16" s="26">
        <f t="shared" si="3"/>
        <v>0.10217566478646253</v>
      </c>
      <c r="AN16" s="26">
        <f t="shared" si="3"/>
        <v>0.1275799637899819</v>
      </c>
      <c r="AO16" s="26">
        <f t="shared" si="3"/>
        <v>0.10784313725490197</v>
      </c>
      <c r="AP16" s="26">
        <f t="shared" si="3"/>
        <v>0.10055293876715134</v>
      </c>
      <c r="AQ16" s="26">
        <f t="shared" si="3"/>
        <v>6.7999498621208326E-2</v>
      </c>
      <c r="AR16" s="26">
        <f t="shared" si="3"/>
        <v>9.7738497530543283E-2</v>
      </c>
      <c r="AS16" s="26">
        <f t="shared" si="3"/>
        <v>0.14675907052588666</v>
      </c>
      <c r="AT16" s="26" t="str">
        <f t="shared" si="3"/>
        <v/>
      </c>
      <c r="AU16" s="26" t="str">
        <f t="shared" si="3"/>
        <v/>
      </c>
      <c r="AV16" s="26" t="str">
        <f t="shared" si="3"/>
        <v/>
      </c>
    </row>
    <row r="17" spans="1:48">
      <c r="A17" s="19" t="s">
        <v>337</v>
      </c>
      <c r="B17" s="26">
        <f t="shared" ref="B17:AV17" si="4">IF(B$5=0,"",B9/B$5)</f>
        <v>0.33984799131378934</v>
      </c>
      <c r="C17" s="26">
        <f t="shared" si="4"/>
        <v>0.38121890547263682</v>
      </c>
      <c r="D17" s="26">
        <f t="shared" si="4"/>
        <v>0.26956924502084301</v>
      </c>
      <c r="E17" s="26">
        <f t="shared" si="4"/>
        <v>0.29985871402055575</v>
      </c>
      <c r="F17" s="26">
        <f t="shared" si="4"/>
        <v>0.31112702960840499</v>
      </c>
      <c r="G17" s="26">
        <f t="shared" si="4"/>
        <v>0.28972407231208375</v>
      </c>
      <c r="H17" s="26">
        <f t="shared" si="4"/>
        <v>0.23019471859162444</v>
      </c>
      <c r="I17" s="26">
        <f t="shared" si="4"/>
        <v>0.31567187998723267</v>
      </c>
      <c r="J17" s="26">
        <f t="shared" si="4"/>
        <v>0.34</v>
      </c>
      <c r="K17" s="26">
        <f t="shared" si="4"/>
        <v>0.27493371405262085</v>
      </c>
      <c r="L17" s="26">
        <f t="shared" si="4"/>
        <v>0.2696351267779839</v>
      </c>
      <c r="M17" s="26">
        <f t="shared" si="4"/>
        <v>0.28087404861281612</v>
      </c>
      <c r="N17" s="26">
        <f t="shared" si="4"/>
        <v>0.34305438151591999</v>
      </c>
      <c r="O17" s="26">
        <f t="shared" si="4"/>
        <v>0.26790767876234201</v>
      </c>
      <c r="P17" s="26">
        <f t="shared" si="4"/>
        <v>0.22635782747603833</v>
      </c>
      <c r="Q17" s="26">
        <f t="shared" si="4"/>
        <v>0.32470826991374935</v>
      </c>
      <c r="R17" s="26">
        <f t="shared" si="4"/>
        <v>0.28187623871393969</v>
      </c>
      <c r="S17" s="26">
        <f t="shared" si="4"/>
        <v>0.23595141700404859</v>
      </c>
      <c r="T17" s="26">
        <f t="shared" si="4"/>
        <v>0.26087023726717673</v>
      </c>
      <c r="U17" s="26">
        <f t="shared" si="4"/>
        <v>0.26939451277199622</v>
      </c>
      <c r="V17" s="26">
        <f t="shared" si="4"/>
        <v>0.2364066193853428</v>
      </c>
      <c r="W17" s="26">
        <f t="shared" si="4"/>
        <v>0.15289691497366442</v>
      </c>
      <c r="X17" s="26">
        <f t="shared" si="4"/>
        <v>0.14848957594667422</v>
      </c>
      <c r="Y17" s="26">
        <f t="shared" si="4"/>
        <v>0.15749656121045391</v>
      </c>
      <c r="Z17" s="26">
        <f t="shared" si="4"/>
        <v>0.17203941874060463</v>
      </c>
      <c r="AA17" s="26">
        <f t="shared" si="4"/>
        <v>0.17595447000237135</v>
      </c>
      <c r="AB17" s="26">
        <f t="shared" si="4"/>
        <v>0.18332596196373285</v>
      </c>
      <c r="AC17" s="26">
        <f t="shared" si="4"/>
        <v>0.4494477485131691</v>
      </c>
      <c r="AD17" s="26">
        <f t="shared" si="4"/>
        <v>0.31888197490564113</v>
      </c>
      <c r="AE17" s="26">
        <f t="shared" si="4"/>
        <v>0.29482849953648521</v>
      </c>
      <c r="AF17" s="26">
        <f t="shared" si="4"/>
        <v>0.42447916666666669</v>
      </c>
      <c r="AG17" s="26">
        <f t="shared" si="4"/>
        <v>0.26466661430927513</v>
      </c>
      <c r="AH17" s="26">
        <f t="shared" si="4"/>
        <v>0.21091778456634347</v>
      </c>
      <c r="AI17" s="26">
        <f t="shared" si="4"/>
        <v>0.24372684516145984</v>
      </c>
      <c r="AJ17" s="26">
        <f t="shared" si="4"/>
        <v>0.36985735409237191</v>
      </c>
      <c r="AK17" s="26">
        <f t="shared" si="4"/>
        <v>0.25292584169948418</v>
      </c>
      <c r="AL17" s="26">
        <f t="shared" si="4"/>
        <v>0.17848760077558934</v>
      </c>
      <c r="AM17" s="26">
        <f t="shared" si="4"/>
        <v>0.16567284448025785</v>
      </c>
      <c r="AN17" s="26">
        <f t="shared" si="4"/>
        <v>0.18455039227519615</v>
      </c>
      <c r="AO17" s="26">
        <f t="shared" si="4"/>
        <v>0.23507380480282</v>
      </c>
      <c r="AP17" s="26">
        <f t="shared" si="4"/>
        <v>0.15687077616219539</v>
      </c>
      <c r="AQ17" s="26">
        <f t="shared" si="4"/>
        <v>0.17241163198796691</v>
      </c>
      <c r="AR17" s="26">
        <f t="shared" si="4"/>
        <v>0.12392773589810242</v>
      </c>
      <c r="AS17" s="26">
        <f t="shared" si="4"/>
        <v>0.17519364044027722</v>
      </c>
      <c r="AT17" s="26" t="str">
        <f t="shared" si="4"/>
        <v/>
      </c>
      <c r="AU17" s="26" t="str">
        <f t="shared" si="4"/>
        <v/>
      </c>
      <c r="AV17" s="26" t="str">
        <f t="shared" si="4"/>
        <v/>
      </c>
    </row>
    <row r="18" spans="1:48">
      <c r="A18" s="21" t="s">
        <v>338</v>
      </c>
      <c r="B18" s="27">
        <f t="shared" ref="B18:AV18" si="5">IF(B$5=0,"",B10/B$5)</f>
        <v>4.7774158523344191E-2</v>
      </c>
      <c r="C18" s="27">
        <f t="shared" si="5"/>
        <v>6.0012437810945271E-2</v>
      </c>
      <c r="D18" s="27">
        <f t="shared" si="5"/>
        <v>8.5456229735988889E-2</v>
      </c>
      <c r="E18" s="27">
        <f t="shared" si="5"/>
        <v>6.2304346621602905E-2</v>
      </c>
      <c r="F18" s="27">
        <f t="shared" si="5"/>
        <v>5.3247373447946514E-2</v>
      </c>
      <c r="G18" s="27">
        <f t="shared" si="5"/>
        <v>4.4005708848715512E-2</v>
      </c>
      <c r="H18" s="27">
        <f t="shared" si="5"/>
        <v>0.11736463056815151</v>
      </c>
      <c r="I18" s="27">
        <f t="shared" si="5"/>
        <v>6.1602298116820942E-2</v>
      </c>
      <c r="J18" s="27">
        <f t="shared" si="5"/>
        <v>4.4554455445544552E-2</v>
      </c>
      <c r="K18" s="27">
        <f t="shared" si="5"/>
        <v>3.3244952070161128E-2</v>
      </c>
      <c r="L18" s="27">
        <f t="shared" si="5"/>
        <v>4.5454545454545456E-2</v>
      </c>
      <c r="M18" s="27">
        <f t="shared" si="5"/>
        <v>3.21630247974466E-2</v>
      </c>
      <c r="N18" s="27">
        <f t="shared" si="5"/>
        <v>4.5083122006198927E-2</v>
      </c>
      <c r="O18" s="27">
        <f t="shared" si="5"/>
        <v>3.1004339349726431E-2</v>
      </c>
      <c r="P18" s="27">
        <f t="shared" si="5"/>
        <v>6.5095846645367411E-2</v>
      </c>
      <c r="Q18" s="27">
        <f t="shared" si="5"/>
        <v>3.1456113647894468E-2</v>
      </c>
      <c r="R18" s="27">
        <f t="shared" si="5"/>
        <v>3.6115393085223518E-2</v>
      </c>
      <c r="S18" s="27">
        <f t="shared" si="5"/>
        <v>4.4696356275303641E-2</v>
      </c>
      <c r="T18" s="27">
        <f t="shared" si="5"/>
        <v>3.4515804930829279E-2</v>
      </c>
      <c r="U18" s="27">
        <f t="shared" si="5"/>
        <v>2.696310312204352E-2</v>
      </c>
      <c r="V18" s="27">
        <f t="shared" si="5"/>
        <v>1.4184397163120567E-2</v>
      </c>
      <c r="W18" s="27">
        <f t="shared" si="5"/>
        <v>9.4808126410835213E-3</v>
      </c>
      <c r="X18" s="27">
        <f t="shared" si="5"/>
        <v>9.644022124521345E-3</v>
      </c>
      <c r="Y18" s="27">
        <f t="shared" si="5"/>
        <v>9.8578633654287026E-3</v>
      </c>
      <c r="Z18" s="27">
        <f t="shared" si="5"/>
        <v>5.6789711040587942E-3</v>
      </c>
      <c r="AA18" s="27">
        <f t="shared" si="5"/>
        <v>1.1382499407161489E-2</v>
      </c>
      <c r="AB18" s="27">
        <f t="shared" si="5"/>
        <v>1.238390092879257E-2</v>
      </c>
      <c r="AC18" s="27">
        <f t="shared" si="5"/>
        <v>1.6992353440951572E-2</v>
      </c>
      <c r="AD18" s="27">
        <f t="shared" si="5"/>
        <v>1.016695569383522E-2</v>
      </c>
      <c r="AE18" s="27">
        <f t="shared" si="5"/>
        <v>2.4069659647728777E-2</v>
      </c>
      <c r="AF18" s="27">
        <f t="shared" si="5"/>
        <v>7.3327850877192985E-3</v>
      </c>
      <c r="AG18" s="27">
        <f t="shared" si="5"/>
        <v>1.586428964109008E-2</v>
      </c>
      <c r="AH18" s="27">
        <f t="shared" si="5"/>
        <v>1.8329127374153275E-2</v>
      </c>
      <c r="AI18" s="27">
        <f t="shared" si="5"/>
        <v>1.3098084552930975E-2</v>
      </c>
      <c r="AJ18" s="27">
        <f t="shared" si="5"/>
        <v>6.9365921544750804E-3</v>
      </c>
      <c r="AK18" s="27">
        <f t="shared" si="5"/>
        <v>1.5918797492928061E-2</v>
      </c>
      <c r="AL18" s="27">
        <f t="shared" si="5"/>
        <v>3.5922032860495966E-2</v>
      </c>
      <c r="AM18" s="27">
        <f t="shared" si="5"/>
        <v>8.29975825946817E-3</v>
      </c>
      <c r="AN18" s="27">
        <f t="shared" si="5"/>
        <v>2.1122510561255279E-2</v>
      </c>
      <c r="AO18" s="27">
        <f t="shared" si="5"/>
        <v>1.1676580744657413E-2</v>
      </c>
      <c r="AP18" s="27">
        <f t="shared" si="5"/>
        <v>1.198033995494573E-2</v>
      </c>
      <c r="AQ18" s="27">
        <f t="shared" si="5"/>
        <v>4.7630985209325648E-3</v>
      </c>
      <c r="AR18" s="27">
        <f t="shared" si="5"/>
        <v>1.351702625422407E-2</v>
      </c>
      <c r="AS18" s="27">
        <f t="shared" si="5"/>
        <v>1.2331838565022421E-2</v>
      </c>
      <c r="AT18" s="27" t="str">
        <f t="shared" si="5"/>
        <v/>
      </c>
      <c r="AU18" s="27" t="str">
        <f t="shared" si="5"/>
        <v/>
      </c>
      <c r="AV18" s="27" t="str">
        <f t="shared" si="5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Quarterly</vt:lpstr>
      <vt:lpstr>Top 25</vt:lpstr>
      <vt:lpstr>Quarterly YoY</vt:lpstr>
      <vt:lpstr>Quarterly 2-year</vt:lpstr>
      <vt:lpstr>Annual</vt:lpstr>
      <vt:lpstr>Annual YoY</vt:lpstr>
      <vt:lpstr>Annual 2-year</vt:lpstr>
      <vt:lpstr>Source data</vt:lpstr>
      <vt:lpstr>Annual YTD</vt:lpstr>
      <vt:lpstr>YTD YoY</vt:lpstr>
      <vt:lpstr>YTD 2-year</vt:lpstr>
      <vt:lpstr>Regional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Griffith</cp:lastModifiedBy>
  <dcterms:created xsi:type="dcterms:W3CDTF">2026-10-28T18:49:12Z</dcterms:created>
  <dcterms:modified xsi:type="dcterms:W3CDTF">2026-11-04T21:24:57Z</dcterms:modified>
</cp:coreProperties>
</file>